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345"/>
  </bookViews>
  <sheets>
    <sheet name="太麻里鄉" sheetId="1" r:id="rId1"/>
    <sheet name="金峰鄉" sheetId="2" r:id="rId2"/>
    <sheet name="大武鄉" sheetId="3" r:id="rId3"/>
    <sheet name="達仁鄉" sheetId="4" r:id="rId4"/>
  </sheets>
  <calcPr calcId="144525"/>
</workbook>
</file>

<file path=xl/calcChain.xml><?xml version="1.0" encoding="utf-8"?>
<calcChain xmlns="http://schemas.openxmlformats.org/spreadsheetml/2006/main">
  <c r="J32" i="1" l="1"/>
  <c r="J30" i="1" s="1"/>
  <c r="I32" i="1"/>
  <c r="I30" i="1" s="1"/>
  <c r="H32" i="1"/>
  <c r="H30" i="1" s="1"/>
  <c r="G32" i="1"/>
  <c r="G30" i="1" s="1"/>
  <c r="F32" i="1"/>
  <c r="F30" i="1" s="1"/>
  <c r="E32" i="1"/>
  <c r="E30" i="1" s="1"/>
  <c r="D32" i="1"/>
  <c r="D30" i="1" s="1"/>
  <c r="C32" i="1"/>
  <c r="C30" i="1" s="1"/>
  <c r="J31" i="1"/>
  <c r="I31" i="1"/>
  <c r="H31" i="1"/>
  <c r="G31" i="1"/>
  <c r="F31" i="1"/>
  <c r="E31" i="1"/>
  <c r="D31" i="1"/>
  <c r="C31" i="1"/>
  <c r="L30" i="1"/>
  <c r="K30" i="1"/>
  <c r="J27" i="1"/>
  <c r="I27" i="1"/>
  <c r="H27" i="1"/>
  <c r="G27" i="1"/>
  <c r="F27" i="1"/>
  <c r="E27" i="1"/>
  <c r="D27" i="1"/>
  <c r="C27" i="1"/>
  <c r="J24" i="1"/>
  <c r="I24" i="1"/>
  <c r="H24" i="1"/>
  <c r="G24" i="1"/>
  <c r="F24" i="1"/>
  <c r="E24" i="1"/>
  <c r="D24" i="1"/>
  <c r="C24" i="1"/>
  <c r="J21" i="1"/>
  <c r="I21" i="1"/>
  <c r="H21" i="1"/>
  <c r="G21" i="1"/>
  <c r="F21" i="1"/>
  <c r="E21" i="1"/>
  <c r="D21" i="1"/>
  <c r="C21" i="1"/>
  <c r="J18" i="1"/>
  <c r="I18" i="1"/>
  <c r="H18" i="1"/>
  <c r="G18" i="1"/>
  <c r="F18" i="1"/>
  <c r="E18" i="1"/>
  <c r="D18" i="1"/>
  <c r="C18" i="1"/>
  <c r="J15" i="1"/>
  <c r="I15" i="1"/>
  <c r="H15" i="1"/>
  <c r="G15" i="1"/>
  <c r="F15" i="1"/>
  <c r="E15" i="1"/>
  <c r="D15" i="1"/>
  <c r="C15" i="1"/>
  <c r="J12" i="1"/>
  <c r="I12" i="1"/>
  <c r="H12" i="1"/>
  <c r="G12" i="1"/>
  <c r="F12" i="1"/>
  <c r="E12" i="1"/>
  <c r="D12" i="1"/>
  <c r="C12" i="1"/>
  <c r="J9" i="1"/>
  <c r="I9" i="1"/>
  <c r="H9" i="1"/>
  <c r="G9" i="1"/>
  <c r="F9" i="1"/>
  <c r="E9" i="1"/>
  <c r="D9" i="1"/>
  <c r="C9" i="1"/>
  <c r="J6" i="1"/>
  <c r="I6" i="1"/>
  <c r="H6" i="1"/>
  <c r="G6" i="1"/>
  <c r="F6" i="1"/>
  <c r="E6" i="1"/>
  <c r="D6" i="1"/>
  <c r="C6" i="1"/>
  <c r="J3" i="1"/>
  <c r="I3" i="1"/>
  <c r="H3" i="1"/>
  <c r="G3" i="1"/>
  <c r="F3" i="1"/>
  <c r="E3" i="1"/>
  <c r="D3" i="1"/>
  <c r="C3" i="1"/>
  <c r="J23" i="4" l="1"/>
  <c r="I23" i="4"/>
  <c r="H23" i="4"/>
  <c r="G23" i="4"/>
  <c r="F23" i="4"/>
  <c r="E23" i="4"/>
  <c r="D23" i="4"/>
  <c r="C23" i="4"/>
  <c r="J22" i="4"/>
  <c r="I22" i="4"/>
  <c r="H22" i="4"/>
  <c r="G22" i="4"/>
  <c r="G21" i="4" s="1"/>
  <c r="F22" i="4"/>
  <c r="F21" i="4" s="1"/>
  <c r="E22" i="4"/>
  <c r="E21" i="4" s="1"/>
  <c r="D22" i="4"/>
  <c r="D21" i="4" s="1"/>
  <c r="C22" i="4"/>
  <c r="C21" i="4" s="1"/>
  <c r="K21" i="4"/>
  <c r="J21" i="4"/>
  <c r="I21" i="4"/>
  <c r="H21" i="4"/>
  <c r="J18" i="4"/>
  <c r="H18" i="4"/>
  <c r="G18" i="4"/>
  <c r="H15" i="4"/>
  <c r="G15" i="4"/>
  <c r="I12" i="4"/>
  <c r="H12" i="4"/>
  <c r="G12" i="4"/>
  <c r="H9" i="4"/>
  <c r="G9" i="4"/>
  <c r="H6" i="4"/>
  <c r="G6" i="4"/>
  <c r="G3" i="4"/>
  <c r="J20" i="3"/>
  <c r="J18" i="3" s="1"/>
  <c r="I20" i="3"/>
  <c r="I18" i="3" s="1"/>
  <c r="H20" i="3"/>
  <c r="H18" i="3" s="1"/>
  <c r="G20" i="3"/>
  <c r="G18" i="3" s="1"/>
  <c r="F20" i="3"/>
  <c r="F18" i="3" s="1"/>
  <c r="E20" i="3"/>
  <c r="E18" i="3" s="1"/>
  <c r="D20" i="3"/>
  <c r="D18" i="3" s="1"/>
  <c r="C20" i="3"/>
  <c r="C18" i="3" s="1"/>
  <c r="J19" i="3"/>
  <c r="I19" i="3"/>
  <c r="H19" i="3"/>
  <c r="G19" i="3"/>
  <c r="F19" i="3"/>
  <c r="E19" i="3"/>
  <c r="D19" i="3"/>
  <c r="C19" i="3"/>
  <c r="L18" i="3"/>
  <c r="K18" i="3"/>
  <c r="J15" i="3"/>
  <c r="I15" i="3"/>
  <c r="H15" i="3"/>
  <c r="G15" i="3"/>
  <c r="F15" i="3"/>
  <c r="E15" i="3"/>
  <c r="D15" i="3"/>
  <c r="C15" i="3"/>
  <c r="J12" i="3"/>
  <c r="I12" i="3"/>
  <c r="H12" i="3"/>
  <c r="G12" i="3"/>
  <c r="F12" i="3"/>
  <c r="E12" i="3"/>
  <c r="D12" i="3"/>
  <c r="C12" i="3"/>
  <c r="J9" i="3"/>
  <c r="I9" i="3"/>
  <c r="H9" i="3"/>
  <c r="G9" i="3"/>
  <c r="F9" i="3"/>
  <c r="E9" i="3"/>
  <c r="D9" i="3"/>
  <c r="C9" i="3"/>
  <c r="J6" i="3"/>
  <c r="I6" i="3"/>
  <c r="H6" i="3"/>
  <c r="G6" i="3"/>
  <c r="F6" i="3"/>
  <c r="E6" i="3"/>
  <c r="D6" i="3"/>
  <c r="C6" i="3"/>
  <c r="J3" i="3"/>
  <c r="I3" i="3"/>
  <c r="H3" i="3"/>
  <c r="G3" i="3"/>
  <c r="F3" i="3"/>
  <c r="E3" i="3"/>
  <c r="D3" i="3"/>
  <c r="C3" i="3"/>
  <c r="J20" i="2" l="1"/>
  <c r="I20" i="2"/>
  <c r="H20" i="2"/>
  <c r="G20" i="2"/>
  <c r="G18" i="2" s="1"/>
  <c r="F20" i="2"/>
  <c r="F18" i="2" s="1"/>
  <c r="E20" i="2"/>
  <c r="E18" i="2" s="1"/>
  <c r="D20" i="2"/>
  <c r="D18" i="2" s="1"/>
  <c r="C20" i="2"/>
  <c r="C18" i="2" s="1"/>
  <c r="J19" i="2"/>
  <c r="J18" i="2" s="1"/>
  <c r="I19" i="2"/>
  <c r="I18" i="2" s="1"/>
  <c r="H19" i="2"/>
  <c r="H18" i="2" s="1"/>
  <c r="G19" i="2"/>
  <c r="F19" i="2"/>
  <c r="E19" i="2"/>
  <c r="D19" i="2"/>
  <c r="C19" i="2"/>
  <c r="L18" i="2"/>
  <c r="K18" i="2"/>
  <c r="J15" i="2"/>
  <c r="I15" i="2"/>
  <c r="H15" i="2"/>
  <c r="G15" i="2"/>
  <c r="F15" i="2"/>
  <c r="E15" i="2"/>
  <c r="D15" i="2"/>
  <c r="C15" i="2"/>
  <c r="J12" i="2"/>
  <c r="I12" i="2"/>
  <c r="H12" i="2"/>
  <c r="G12" i="2"/>
  <c r="F12" i="2"/>
  <c r="E12" i="2"/>
  <c r="D12" i="2"/>
  <c r="C12" i="2"/>
  <c r="J9" i="2"/>
  <c r="I9" i="2"/>
  <c r="H9" i="2"/>
  <c r="G9" i="2"/>
  <c r="F9" i="2"/>
  <c r="E9" i="2"/>
  <c r="D9" i="2"/>
  <c r="C9" i="2"/>
  <c r="J6" i="2"/>
  <c r="I6" i="2"/>
  <c r="H6" i="2"/>
  <c r="G6" i="2"/>
  <c r="F6" i="2"/>
  <c r="E6" i="2"/>
  <c r="D6" i="2"/>
  <c r="C6" i="2"/>
  <c r="J3" i="2"/>
  <c r="I3" i="2"/>
  <c r="H3" i="2"/>
  <c r="G3" i="2"/>
  <c r="F3" i="2"/>
  <c r="E3" i="2"/>
  <c r="D3" i="2"/>
  <c r="C3" i="2"/>
</calcChain>
</file>

<file path=xl/sharedStrings.xml><?xml version="1.0" encoding="utf-8"?>
<sst xmlns="http://schemas.openxmlformats.org/spreadsheetml/2006/main" count="172" uniqueCount="80">
  <si>
    <t xml:space="preserve">金峰鄉115年8月份出生、死亡、結婚、離婚、遷入、遷出統計數(表三) 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</si>
  <si>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</si>
  <si>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</si>
  <si>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</si>
  <si>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</si>
  <si>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</si>
  <si>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</si>
  <si>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</si>
  <si>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</si>
  <si>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</si>
  <si>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</si>
  <si>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</si>
  <si>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</si>
  <si>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</si>
  <si>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新興村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</si>
  <si>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</si>
  <si>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</si>
  <si>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</si>
  <si>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正興村</t>
    <phoneticPr fontId="1" type="noConversion"/>
  </si>
  <si>
    <t>嘉蘭村</t>
    <phoneticPr fontId="1" type="noConversion"/>
  </si>
  <si>
    <t>賓茂村</t>
    <phoneticPr fontId="1" type="noConversion"/>
  </si>
  <si>
    <t>歷坵村</t>
    <phoneticPr fontId="1" type="noConversion"/>
  </si>
  <si>
    <t>合計</t>
    <phoneticPr fontId="1" type="noConversion"/>
  </si>
  <si>
    <t xml:space="preserve">大武鄉115年8月份出生、死亡、結婚、離婚、遷入、遷出統計數(表三) 
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</si>
  <si>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</si>
  <si>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</si>
  <si>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</si>
  <si>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</si>
  <si>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</si>
  <si>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</si>
  <si>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</si>
  <si>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</si>
  <si>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</si>
  <si>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</si>
  <si>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</si>
  <si>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</si>
  <si>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</si>
  <si>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大竹村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</si>
  <si>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</si>
  <si>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</si>
  <si>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</si>
  <si>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大鳥村</t>
    <phoneticPr fontId="1" type="noConversion"/>
  </si>
  <si>
    <t>大武村</t>
    <phoneticPr fontId="1" type="noConversion"/>
  </si>
  <si>
    <t>尚武村</t>
    <phoneticPr fontId="1" type="noConversion"/>
  </si>
  <si>
    <t>南興村</t>
    <phoneticPr fontId="1" type="noConversion"/>
  </si>
  <si>
    <t>合計</t>
    <phoneticPr fontId="1" type="noConversion"/>
  </si>
  <si>
    <t xml:space="preserve">達仁鄉115年8月份出生、死亡、結婚、離婚、遷入、遷出統計數(表三) </t>
    <phoneticPr fontId="1" type="noConversion"/>
  </si>
  <si>
    <t>台坂村</t>
    <phoneticPr fontId="1" type="noConversion"/>
  </si>
  <si>
    <t>土坂村</t>
    <phoneticPr fontId="1" type="noConversion"/>
  </si>
  <si>
    <t>新化村</t>
    <phoneticPr fontId="1" type="noConversion"/>
  </si>
  <si>
    <t>安朔村</t>
    <phoneticPr fontId="1" type="noConversion"/>
  </si>
  <si>
    <t>森永村</t>
    <phoneticPr fontId="1" type="noConversion"/>
  </si>
  <si>
    <t>南田村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</si>
  <si>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</si>
  <si>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</si>
  <si>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</si>
  <si>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</si>
  <si>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</si>
  <si>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</si>
  <si>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</si>
  <si>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</si>
  <si>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</si>
  <si>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</si>
  <si>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美和村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</si>
  <si>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</si>
  <si>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</si>
  <si>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</si>
  <si>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三和村</t>
    <phoneticPr fontId="1" type="noConversion"/>
  </si>
  <si>
    <t>華源村</t>
    <phoneticPr fontId="1" type="noConversion"/>
  </si>
  <si>
    <t>北里村</t>
    <phoneticPr fontId="1" type="noConversion"/>
  </si>
  <si>
    <t>泰和村</t>
    <phoneticPr fontId="1" type="noConversion"/>
  </si>
  <si>
    <t>大王村</t>
    <phoneticPr fontId="1" type="noConversion"/>
  </si>
  <si>
    <t>香蘭村</t>
    <phoneticPr fontId="1" type="noConversion"/>
  </si>
  <si>
    <t>金崙村</t>
    <phoneticPr fontId="1" type="noConversion"/>
  </si>
  <si>
    <t>多良村</t>
    <phoneticPr fontId="1" type="noConversion"/>
  </si>
  <si>
    <t>合計</t>
    <phoneticPr fontId="1" type="noConversion"/>
  </si>
  <si>
    <t xml:space="preserve">太麻里鄉115年8月份出生、死亡、結婚、離婚、遷入、遷出統計數(表三) 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</si>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</sst>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);\(0\)"/>
  </numFmts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left" vertical="center"/>
    </xf>
    <xf numFmtId="177" fontId="4" fillId="2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176" fontId="4" fillId="4" borderId="5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right" vertical="center"/>
    </xf>
    <xf numFmtId="176" fontId="4" fillId="5" borderId="5" xfId="0" applyNumberFormat="1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9" borderId="5" xfId="0" applyNumberFormat="1" applyFont="1" applyFill="1" applyBorder="1" applyAlignment="1">
      <alignment horizontal="center" vertical="center"/>
    </xf>
    <xf numFmtId="176" fontId="4" fillId="9" borderId="2" xfId="0" applyNumberFormat="1" applyFont="1" applyFill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6" fontId="4" fillId="6" borderId="4" xfId="0" applyNumberFormat="1" applyFont="1" applyFill="1" applyBorder="1" applyAlignment="1">
      <alignment horizontal="right" vertical="center"/>
    </xf>
    <xf numFmtId="176" fontId="0" fillId="6" borderId="6" xfId="0" applyNumberFormat="1" applyFill="1" applyBorder="1" applyAlignment="1">
      <alignment horizontal="right" vertical="center"/>
    </xf>
    <xf numFmtId="176" fontId="0" fillId="6" borderId="7" xfId="0" applyNumberForma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0" fillId="0" borderId="6" xfId="0" applyNumberFormat="1" applyFill="1" applyBorder="1" applyAlignment="1">
      <alignment horizontal="right" vertical="center"/>
    </xf>
    <xf numFmtId="176" fontId="0" fillId="0" borderId="7" xfId="0" applyNumberForma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6" fontId="0" fillId="3" borderId="7" xfId="0" applyNumberFormat="1" applyFill="1" applyBorder="1" applyAlignment="1">
      <alignment horizontal="right" vertical="center"/>
    </xf>
    <xf numFmtId="176" fontId="4" fillId="7" borderId="4" xfId="0" applyNumberFormat="1" applyFont="1" applyFill="1" applyBorder="1" applyAlignment="1">
      <alignment horizontal="right" vertical="center"/>
    </xf>
    <xf numFmtId="176" fontId="0" fillId="7" borderId="6" xfId="0" applyNumberFormat="1" applyFill="1" applyBorder="1" applyAlignment="1">
      <alignment horizontal="right" vertical="center"/>
    </xf>
    <xf numFmtId="176" fontId="0" fillId="7" borderId="7" xfId="0" applyNumberForma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4" fillId="8" borderId="4" xfId="0" applyNumberFormat="1" applyFont="1" applyFill="1" applyBorder="1" applyAlignment="1">
      <alignment horizontal="center" vertical="center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4" fillId="9" borderId="4" xfId="0" applyNumberFormat="1" applyFont="1" applyFill="1" applyBorder="1" applyAlignment="1">
      <alignment horizontal="right" vertical="center"/>
    </xf>
    <xf numFmtId="176" fontId="0" fillId="9" borderId="6" xfId="0" applyNumberFormat="1" applyFill="1" applyBorder="1" applyAlignment="1">
      <alignment horizontal="right" vertical="center"/>
    </xf>
    <xf numFmtId="176" fontId="0" fillId="9" borderId="7" xfId="0" applyNumberForma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2" name="Text Box 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3" name="Text Box 1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4" name="Text Box 1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5" name="Text Box 1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6" name="Text Box 1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7" name="Text Box 1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8" name="Text Box 1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9" name="Text Box 1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0" name="Text Box 1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1" name="Text Box 1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2" name="Text Box 1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3" name="Text Box 2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4" name="Text Box 2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5" name="Text Box 2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6" name="Text Box 2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7" name="Text Box 2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8" name="Text Box 2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9" name="Text Box 2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0" name="Text Box 2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1" name="Text Box 2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2" name="Text Box 2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3" name="Text Box 3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4" name="Text Box 6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5" name="Text Box 6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6" name="Text Box 6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7" name="Text Box 6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8" name="Text Box 6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9" name="Text Box 6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0" name="Text Box 6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1" name="Text Box 6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2" name="Text Box 6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3" name="Text Box 7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4" name="Text Box 7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5" name="Text Box 7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6" name="Text Box 7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7" name="Text Box 7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7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7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3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3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4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4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4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4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4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4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4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4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4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4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5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5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5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5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5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5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5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5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5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5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6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6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6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6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6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6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6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6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6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6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7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7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7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7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7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7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7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7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7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7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0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4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4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6" name="Text Box 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7" name="Text Box 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8" name="Text Box 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9" name="Text Box 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0" name="Text Box 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1" name="Text Box 1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2" name="Text Box 1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3" name="Text Box 1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4" name="Text Box 1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5" name="Text Box 1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6" name="Text Box 1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7" name="Text Box 1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8" name="Text Box 1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9" name="Text Box 1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0" name="Text Box 1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1" name="Text Box 2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2" name="Text Box 2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3" name="Text Box 2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4" name="Text Box 2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5" name="Text Box 2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6" name="Text Box 2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7" name="Text Box 2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8" name="Text Box 2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9" name="Text Box 2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0" name="Text Box 2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1" name="Text Box 3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8" name="Text Box 3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9" name="Text Box 3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0" name="Text Box 3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1" name="Text Box 4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2" name="Text Box 4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3" name="Text Box 4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4" name="Text Box 4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5" name="Text Box 4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6" name="Text Box 4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7" name="Text Box 4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8" name="Text Box 4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9" name="Text Box 4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0" name="Text Box 4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1" name="Text Box 5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2" name="Text Box 5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3" name="Text Box 5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4" name="Text Box 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5" name="Text Box 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6" name="Text Box 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7" name="Text Box 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8" name="Text Box 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9" name="Text Box 1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0" name="Text Box 1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1" name="Text Box 1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2" name="Text Box 1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3" name="Text Box 1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4" name="Text Box 1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5" name="Text Box 1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6" name="Text Box 1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7" name="Text Box 1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8" name="Text Box 1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9" name="Text Box 2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0" name="Text Box 2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1" name="Text Box 2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2" name="Text Box 2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3" name="Text Box 2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4" name="Text Box 2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5" name="Text Box 2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6" name="Text Box 2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7" name="Text Box 2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8" name="Text Box 2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9" name="Text Box 3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0" name="Text Box 3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1" name="Text Box 3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2" name="Text Box 3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3" name="Text Box 3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4" name="Text Box 3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5" name="Text Box 3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6" name="Text Box 3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7" name="Text Box 3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8" name="Text Box 3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9" name="Text Box 4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0" name="Text Box 4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1" name="Text Box 4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2" name="Text Box 4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3" name="Text Box 4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4" name="Text Box 4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5" name="Text Box 4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6" name="Text Box 4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7" name="Text Box 4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8" name="Text Box 4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9" name="Text Box 5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0" name="Text Box 5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1" name="Text Box 5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2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2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2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2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2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2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2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2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3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3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3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3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3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3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3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3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3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3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4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4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4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4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4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4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4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4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4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4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5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5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5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5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5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5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5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5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5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5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6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6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6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6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6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6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6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6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6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6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41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41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49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49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52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57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60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727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73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9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893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416585</xdr:colOff>
      <xdr:row>1</xdr:row>
      <xdr:rowOff>425624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38100</xdr:rowOff>
    </xdr:from>
    <xdr:to>
      <xdr:col>1</xdr:col>
      <xdr:colOff>652089</xdr:colOff>
      <xdr:row>1</xdr:row>
      <xdr:rowOff>231628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354031</xdr:colOff>
      <xdr:row>1</xdr:row>
      <xdr:rowOff>380641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96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7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9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373807</xdr:colOff>
      <xdr:row>1</xdr:row>
      <xdr:rowOff>403154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222885</xdr:rowOff>
    </xdr:from>
    <xdr:to>
      <xdr:col>1</xdr:col>
      <xdr:colOff>373807</xdr:colOff>
      <xdr:row>1</xdr:row>
      <xdr:rowOff>407782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210185</xdr:rowOff>
    </xdr:from>
    <xdr:to>
      <xdr:col>1</xdr:col>
      <xdr:colOff>416938</xdr:colOff>
      <xdr:row>1</xdr:row>
      <xdr:rowOff>352390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152400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5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7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5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1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3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205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273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274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27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27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283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303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35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360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361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380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381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5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439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459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584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585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58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58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3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595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66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673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693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771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82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5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849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896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897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90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03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05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907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9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8" name="Text Box 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9" name="Text Box 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0" name="Text Box 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2" name="Text Box 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3" name="Text Box 1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4" name="Text Box 1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5" name="Text Box 1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6" name="Text Box 1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7" name="Text Box 1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8" name="Text Box 1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9" name="Text Box 1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0" name="Text Box 1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1" name="Text Box 1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3" name="Text Box 2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4" name="Text Box 2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5" name="Text Box 2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6" name="Text Box 2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7" name="Text Box 2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8" name="Text Box 2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9" name="Text Box 2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0" name="Text Box 2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4" name="Text Box 6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5" name="Text Box 6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6" name="Text Box 6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7" name="Text Box 6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8" name="Text Box 6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9" name="Text Box 6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0" name="Text Box 6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1" name="Text Box 6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2" name="Text Box 6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3" name="Text Box 7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4" name="Text Box 7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5" name="Text Box 7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6" name="Text Box 7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7" name="Text Box 7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8" name="Text Box 7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9" name="Text Box 7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0" name="Text Box 7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1" name="Text Box 7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4" name="Text Box 8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5" name="Text Box 8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6" name="Text Box 8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7" name="Text Box 8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5" name="Text Box 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6" name="Text Box 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7" name="Text Box 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8" name="Text Box 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0" name="Text Box 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1" name="Text Box 1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2" name="Text Box 1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3" name="Text Box 1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4" name="Text Box 1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5" name="Text Box 1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6" name="Text Box 1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7" name="Text Box 1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8" name="Text Box 1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9" name="Text Box 1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4" name="Text Box 2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5" name="Text Box 2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6" name="Text Box 2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7" name="Text Box 2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8" name="Text Box 2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9" name="Text Box 2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2" name="Text Box 6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3" name="Text Box 6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4" name="Text Box 6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5" name="Text Box 6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6" name="Text Box 6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7" name="Text Box 6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8" name="Text Box 6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9" name="Text Box 6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0" name="Text Box 6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1" name="Text Box 7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2" name="Text Box 7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3" name="Text Box 7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4" name="Text Box 7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5" name="Text Box 7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6" name="Text Box 7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7" name="Text Box 7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8" name="Text Box 7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9" name="Text Box 7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2" name="Text Box 8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3" name="Text Box 8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4" name="Text Box 8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5" name="Text Box 8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3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4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5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6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8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9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0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1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2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3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4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5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6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7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9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0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1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2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3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4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5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6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7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8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9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0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1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2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3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4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5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6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7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8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9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0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1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2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3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4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5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6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7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0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1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2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3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2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3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4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5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6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7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8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9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0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1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2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3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4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5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7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8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9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0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1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2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3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4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5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6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7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8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9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0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1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2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3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4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5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6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7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8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9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0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1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2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3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4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5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8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9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0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1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5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6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7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8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9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0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1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2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3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4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5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6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7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8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9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0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1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2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3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4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5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6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7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8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9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0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1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2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3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6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7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8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9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6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7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8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9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0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1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2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3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4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5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6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7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8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9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0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1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2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3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4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5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6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7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8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9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0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1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2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3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4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5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6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7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8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9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0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1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2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3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4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5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6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7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8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9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0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1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4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5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6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7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6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7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8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9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0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1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2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3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4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5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6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7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8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9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0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1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2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3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4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5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6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7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8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9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0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1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2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3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4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5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6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7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8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9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0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1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2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3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4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5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6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7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8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9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2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3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4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5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9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0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1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2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3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4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5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6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7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8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9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0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1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2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3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4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5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6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7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8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9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0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1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2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3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4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5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6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7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0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1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2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3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2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3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4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5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6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7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8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9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0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1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2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3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4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5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6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7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8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9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0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1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2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3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4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5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6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7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8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9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0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1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2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3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4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5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6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7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8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9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0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1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2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3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4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5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8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9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0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1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0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1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2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3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4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5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6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7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8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9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0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1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2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3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4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5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6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7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8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9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0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1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2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3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4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5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6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7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8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9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0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1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2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3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4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5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6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7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8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9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0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1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2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3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6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7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8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9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7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8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9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0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1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2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3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4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5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6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7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8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9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0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1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2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3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4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5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6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7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8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9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0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1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2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3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4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5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6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7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8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9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0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1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2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3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4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5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6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7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8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9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0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1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4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5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6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7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5" name="Text Box 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6" name="Text Box 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7" name="Text Box 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8" name="Text Box 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9" name="Text Box 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0" name="Text Box 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1" name="Text Box 1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2" name="Text Box 1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3" name="Text Box 1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4" name="Text Box 1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5" name="Text Box 1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6" name="Text Box 1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7" name="Text Box 1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8" name="Text Box 1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9" name="Text Box 1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0" name="Text Box 1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4" name="Text Box 2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5" name="Text Box 2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6" name="Text Box 2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7" name="Text Box 2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8" name="Text Box 2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9" name="Text Box 2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0" name="Text Box 2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1" name="Text Box 3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2" name="Text Box 6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3" name="Text Box 6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4" name="Text Box 6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5" name="Text Box 6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6" name="Text Box 6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7" name="Text Box 6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8" name="Text Box 6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9" name="Text Box 6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0" name="Text Box 6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1" name="Text Box 7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2" name="Text Box 7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3" name="Text Box 7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4" name="Text Box 7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5" name="Text Box 7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6" name="Text Box 7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7" name="Text Box 7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8" name="Text Box 7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9" name="Text Box 7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2" name="Text Box 8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3" name="Text Box 8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4" name="Text Box 8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5" name="Text Box 8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4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5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6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7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8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9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0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1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2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3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4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5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6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7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8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9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0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1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2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3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4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5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6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7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8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9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0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1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2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3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4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5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6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7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8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9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0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1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2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3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4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5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6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7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0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1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2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3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0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1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2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3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4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5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6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7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8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9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0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1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2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3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4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5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6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7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8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9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0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1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2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3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4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5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6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7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8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9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0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1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2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3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4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5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6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7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8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9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0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1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2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3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4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5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8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9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0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1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0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1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2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3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4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5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6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7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8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9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0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1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2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3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4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5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6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7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8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9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0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1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2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3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4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5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6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7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8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9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0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1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2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3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4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5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6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7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8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9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0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1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2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3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6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7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8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9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6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7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8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9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0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1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2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3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4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5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6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7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8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9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0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1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2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3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4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5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6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7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8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9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0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1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2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3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4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5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6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7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8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9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0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1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2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3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4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5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6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7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8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9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0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1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4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5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6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7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6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7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8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9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0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1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2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3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4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5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6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7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8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9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0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1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2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3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4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5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6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7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8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9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0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1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2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3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4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5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6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7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8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9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0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1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2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3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4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5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6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7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8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9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2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3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4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5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2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3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4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5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6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7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8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9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0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1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2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3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4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5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6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7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8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9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0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1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2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3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0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1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2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3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4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5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6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7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8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9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0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1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2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3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4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5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6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7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0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1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2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3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2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3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4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5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6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7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8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9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0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1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2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3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4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5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6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7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8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9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0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1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2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3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4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5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6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7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8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9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0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1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2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3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4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5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6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7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8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9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0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1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2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3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4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5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8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9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0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1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8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9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0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1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2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3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4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5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6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7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8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9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0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1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2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3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4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5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6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7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8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9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0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1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2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3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4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5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6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7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8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9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0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1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2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3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4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5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6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7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8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9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0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1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2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3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6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7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8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9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8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9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0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1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2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3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4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5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6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7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8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9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0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1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2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3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4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5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6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7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8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9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0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1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2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3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4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5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6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7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8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9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0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1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2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3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4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5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6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7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8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9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0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1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4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5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6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7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4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5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6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7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8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9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0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1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2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3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4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5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6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7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8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9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0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1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2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3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4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5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6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7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8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9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0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1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2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3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4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5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6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7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8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9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0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1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2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3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4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5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6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7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8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9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2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3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4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5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4" name="Text Box 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5" name="Text Box 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6" name="Text Box 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7" name="Text Box 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8" name="Text Box 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9" name="Text Box 1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0" name="Text Box 1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1" name="Text Box 1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2" name="Text Box 1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3" name="Text Box 1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4" name="Text Box 1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5" name="Text Box 1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6" name="Text Box 1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7" name="Text Box 1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8" name="Text Box 1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9" name="Text Box 2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0" name="Text Box 2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1" name="Text Box 2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2" name="Text Box 2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3" name="Text Box 2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4" name="Text Box 2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5" name="Text Box 2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6" name="Text Box 2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7" name="Text Box 2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8" name="Text Box 2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9" name="Text Box 3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0" name="Text Box 3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1" name="Text Box 3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2" name="Text Box 3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3" name="Text Box 3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4" name="Text Box 3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5" name="Text Box 3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6" name="Text Box 3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7" name="Text Box 3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8" name="Text Box 3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9" name="Text Box 4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0" name="Text Box 4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1" name="Text Box 4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2" name="Text Box 4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3" name="Text Box 4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4" name="Text Box 4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5" name="Text Box 4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6" name="Text Box 4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7" name="Text Box 4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8" name="Text Box 4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9" name="Text Box 5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0" name="Text Box 5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1" name="Text Box 5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2" name="Text Box 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3" name="Text Box 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4" name="Text Box 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5" name="Text Box 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6" name="Text Box 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7" name="Text Box 1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8" name="Text Box 1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9" name="Text Box 1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0" name="Text Box 1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1" name="Text Box 1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2" name="Text Box 1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3" name="Text Box 1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4" name="Text Box 1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5" name="Text Box 1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6" name="Text Box 1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7" name="Text Box 2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8" name="Text Box 2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9" name="Text Box 2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0" name="Text Box 2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1" name="Text Box 2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2" name="Text Box 2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3" name="Text Box 2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4" name="Text Box 2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5" name="Text Box 2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6" name="Text Box 2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7" name="Text Box 3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8" name="Text Box 3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9" name="Text Box 3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0" name="Text Box 3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1" name="Text Box 3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2" name="Text Box 3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3" name="Text Box 3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4" name="Text Box 3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5" name="Text Box 3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6" name="Text Box 3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7" name="Text Box 4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8" name="Text Box 4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9" name="Text Box 4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0" name="Text Box 4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1" name="Text Box 4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2" name="Text Box 4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3" name="Text Box 4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4" name="Text Box 4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5" name="Text Box 4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6" name="Text Box 4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7" name="Text Box 5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8" name="Text Box 5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9" name="Text Box 5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0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1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2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3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4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5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6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7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8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9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0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1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2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3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4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5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6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7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8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9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0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1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2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3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4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5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6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7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8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9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0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1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2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3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4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5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6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7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8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9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0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1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2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3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4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5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6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7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8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9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0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1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2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3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4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5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6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7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8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9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0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1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2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3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4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5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6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7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8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9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0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1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2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3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4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5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6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7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8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9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0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1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2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3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4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5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6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7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8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9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0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1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2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3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4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5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6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7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8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9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0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1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2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3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4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5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6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7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8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9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0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1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2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3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4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5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6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7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8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9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0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1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2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3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4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5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6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7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8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9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0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1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2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3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4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5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6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7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8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9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0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1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2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3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94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95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96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97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98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99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00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01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02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03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04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05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06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07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08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09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10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11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12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13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14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15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16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17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18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19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20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21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22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23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24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25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26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27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28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29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30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31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32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33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34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35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36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37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38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39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40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41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5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6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6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G35" sqref="G35"/>
    </sheetView>
  </sheetViews>
  <sheetFormatPr defaultColWidth="9.75" defaultRowHeight="16.5" x14ac:dyDescent="0.25"/>
  <sheetData>
    <row r="1" spans="1:12" ht="19.5" x14ac:dyDescent="0.25">
      <c r="A1" s="32" t="s">
        <v>76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77</v>
      </c>
    </row>
    <row r="2" spans="1:12" ht="49.5" x14ac:dyDescent="0.25">
      <c r="A2" s="1" t="s">
        <v>78</v>
      </c>
      <c r="B2" s="2" t="s">
        <v>79</v>
      </c>
      <c r="C2" s="3" t="s">
        <v>53</v>
      </c>
      <c r="D2" s="3" t="s">
        <v>54</v>
      </c>
      <c r="E2" s="3" t="s">
        <v>55</v>
      </c>
      <c r="F2" s="3" t="s">
        <v>56</v>
      </c>
      <c r="G2" s="4" t="s">
        <v>57</v>
      </c>
      <c r="H2" s="4" t="s">
        <v>58</v>
      </c>
      <c r="I2" s="3" t="s">
        <v>59</v>
      </c>
      <c r="J2" s="3" t="s">
        <v>60</v>
      </c>
      <c r="K2" s="4" t="s">
        <v>61</v>
      </c>
      <c r="L2" s="4" t="s">
        <v>62</v>
      </c>
    </row>
    <row r="3" spans="1:12" ht="14.25" customHeight="1" x14ac:dyDescent="0.25">
      <c r="A3" s="20" t="s">
        <v>63</v>
      </c>
      <c r="B3" s="5" t="s">
        <v>64</v>
      </c>
      <c r="C3" s="6">
        <f t="shared" ref="C3:J3" si="0">SUM(C4:C5)</f>
        <v>2</v>
      </c>
      <c r="D3" s="6">
        <f t="shared" si="0"/>
        <v>3</v>
      </c>
      <c r="E3" s="6">
        <f t="shared" si="0"/>
        <v>0</v>
      </c>
      <c r="F3" s="6">
        <f t="shared" si="0"/>
        <v>0</v>
      </c>
      <c r="G3" s="6">
        <f t="shared" si="0"/>
        <v>0</v>
      </c>
      <c r="H3" s="6">
        <f t="shared" si="0"/>
        <v>0</v>
      </c>
      <c r="I3" s="6">
        <f t="shared" si="0"/>
        <v>0</v>
      </c>
      <c r="J3" s="6">
        <f t="shared" si="0"/>
        <v>4</v>
      </c>
      <c r="K3" s="33">
        <v>0</v>
      </c>
      <c r="L3" s="33">
        <v>0</v>
      </c>
    </row>
    <row r="4" spans="1:12" ht="14.25" customHeight="1" x14ac:dyDescent="0.25">
      <c r="A4" s="21"/>
      <c r="B4" s="7" t="s">
        <v>65</v>
      </c>
      <c r="C4" s="8">
        <v>2</v>
      </c>
      <c r="D4" s="8">
        <v>1</v>
      </c>
      <c r="E4" s="8">
        <v>0</v>
      </c>
      <c r="F4" s="8">
        <v>0</v>
      </c>
      <c r="G4" s="8"/>
      <c r="H4" s="8"/>
      <c r="I4" s="8">
        <v>0</v>
      </c>
      <c r="J4" s="8">
        <v>3</v>
      </c>
      <c r="K4" s="34"/>
      <c r="L4" s="34"/>
    </row>
    <row r="5" spans="1:12" ht="14.25" customHeight="1" x14ac:dyDescent="0.25">
      <c r="A5" s="22"/>
      <c r="B5" s="7" t="s">
        <v>66</v>
      </c>
      <c r="C5" s="8">
        <v>0</v>
      </c>
      <c r="D5" s="8">
        <v>2</v>
      </c>
      <c r="E5" s="8">
        <v>0</v>
      </c>
      <c r="F5" s="8">
        <v>0</v>
      </c>
      <c r="G5" s="8"/>
      <c r="H5" s="8"/>
      <c r="I5" s="8">
        <v>0</v>
      </c>
      <c r="J5" s="8">
        <v>1</v>
      </c>
      <c r="K5" s="35"/>
      <c r="L5" s="35"/>
    </row>
    <row r="6" spans="1:12" ht="14.25" customHeight="1" x14ac:dyDescent="0.25">
      <c r="A6" s="20" t="s">
        <v>67</v>
      </c>
      <c r="B6" s="5" t="s">
        <v>64</v>
      </c>
      <c r="C6" s="6">
        <f t="shared" ref="C6:J6" si="1">SUM(C7:C8)</f>
        <v>0</v>
      </c>
      <c r="D6" s="6">
        <f t="shared" si="1"/>
        <v>2</v>
      </c>
      <c r="E6" s="6">
        <f t="shared" si="1"/>
        <v>0</v>
      </c>
      <c r="F6" s="6">
        <f>SUM(F7:F8)</f>
        <v>0</v>
      </c>
      <c r="G6" s="6">
        <f t="shared" si="1"/>
        <v>0</v>
      </c>
      <c r="H6" s="6">
        <f t="shared" si="1"/>
        <v>0</v>
      </c>
      <c r="I6" s="6">
        <f t="shared" si="1"/>
        <v>0</v>
      </c>
      <c r="J6" s="6">
        <f t="shared" si="1"/>
        <v>1</v>
      </c>
      <c r="K6" s="29">
        <v>0</v>
      </c>
      <c r="L6" s="29">
        <v>0</v>
      </c>
    </row>
    <row r="7" spans="1:12" ht="14.25" customHeight="1" x14ac:dyDescent="0.25">
      <c r="A7" s="21"/>
      <c r="B7" s="7" t="s">
        <v>65</v>
      </c>
      <c r="C7" s="8">
        <v>0</v>
      </c>
      <c r="D7" s="8">
        <v>1</v>
      </c>
      <c r="E7" s="8">
        <v>0</v>
      </c>
      <c r="F7" s="8">
        <v>0</v>
      </c>
      <c r="G7" s="8"/>
      <c r="H7" s="8"/>
      <c r="I7" s="8">
        <v>0</v>
      </c>
      <c r="J7" s="8">
        <v>1</v>
      </c>
      <c r="K7" s="30"/>
      <c r="L7" s="30"/>
    </row>
    <row r="8" spans="1:12" ht="14.25" customHeight="1" x14ac:dyDescent="0.25">
      <c r="A8" s="22"/>
      <c r="B8" s="7" t="s">
        <v>66</v>
      </c>
      <c r="C8" s="8">
        <v>0</v>
      </c>
      <c r="D8" s="8">
        <v>1</v>
      </c>
      <c r="E8" s="8">
        <v>0</v>
      </c>
      <c r="F8" s="8">
        <v>0</v>
      </c>
      <c r="G8" s="8"/>
      <c r="H8" s="8"/>
      <c r="I8" s="8">
        <v>0</v>
      </c>
      <c r="J8" s="8">
        <v>0</v>
      </c>
      <c r="K8" s="31"/>
      <c r="L8" s="31"/>
    </row>
    <row r="9" spans="1:12" ht="14.25" customHeight="1" x14ac:dyDescent="0.25">
      <c r="A9" s="20" t="s">
        <v>68</v>
      </c>
      <c r="B9" s="5" t="s">
        <v>64</v>
      </c>
      <c r="C9" s="6">
        <f>SUM(C10:C11)</f>
        <v>0</v>
      </c>
      <c r="D9" s="6">
        <f>SUM(D10:D11)</f>
        <v>3</v>
      </c>
      <c r="E9" s="6">
        <f t="shared" ref="E9:J9" si="2">SUM(E10:E11)</f>
        <v>0</v>
      </c>
      <c r="F9" s="6">
        <f t="shared" si="2"/>
        <v>1</v>
      </c>
      <c r="G9" s="6">
        <f t="shared" si="2"/>
        <v>0</v>
      </c>
      <c r="H9" s="6">
        <f t="shared" si="2"/>
        <v>0</v>
      </c>
      <c r="I9" s="6">
        <f t="shared" si="2"/>
        <v>0</v>
      </c>
      <c r="J9" s="6">
        <f t="shared" si="2"/>
        <v>3</v>
      </c>
      <c r="K9" s="29">
        <v>0</v>
      </c>
      <c r="L9" s="29">
        <v>0</v>
      </c>
    </row>
    <row r="10" spans="1:12" ht="14.25" customHeight="1" x14ac:dyDescent="0.25">
      <c r="A10" s="21"/>
      <c r="B10" s="7" t="s">
        <v>65</v>
      </c>
      <c r="C10" s="8">
        <v>0</v>
      </c>
      <c r="D10" s="8">
        <v>1</v>
      </c>
      <c r="E10" s="8">
        <v>0</v>
      </c>
      <c r="F10" s="8">
        <v>1</v>
      </c>
      <c r="G10" s="9"/>
      <c r="H10" s="8"/>
      <c r="I10" s="8">
        <v>0</v>
      </c>
      <c r="J10" s="8">
        <v>3</v>
      </c>
      <c r="K10" s="30"/>
      <c r="L10" s="30"/>
    </row>
    <row r="11" spans="1:12" ht="14.25" customHeight="1" x14ac:dyDescent="0.25">
      <c r="A11" s="22"/>
      <c r="B11" s="7" t="s">
        <v>66</v>
      </c>
      <c r="C11" s="8">
        <v>0</v>
      </c>
      <c r="D11" s="8">
        <v>2</v>
      </c>
      <c r="E11" s="8">
        <v>0</v>
      </c>
      <c r="F11" s="8">
        <v>0</v>
      </c>
      <c r="G11" s="8"/>
      <c r="H11" s="8"/>
      <c r="I11" s="8">
        <v>0</v>
      </c>
      <c r="J11" s="8">
        <v>0</v>
      </c>
      <c r="K11" s="31"/>
      <c r="L11" s="31"/>
    </row>
    <row r="12" spans="1:12" ht="14.25" customHeight="1" x14ac:dyDescent="0.25">
      <c r="A12" s="20" t="s">
        <v>69</v>
      </c>
      <c r="B12" s="5" t="s">
        <v>64</v>
      </c>
      <c r="C12" s="6">
        <f t="shared" ref="C12:J12" si="3">SUM(C13:C14)</f>
        <v>8</v>
      </c>
      <c r="D12" s="6">
        <f t="shared" si="3"/>
        <v>0</v>
      </c>
      <c r="E12" s="6">
        <f t="shared" si="3"/>
        <v>1</v>
      </c>
      <c r="F12" s="6">
        <f t="shared" si="3"/>
        <v>4</v>
      </c>
      <c r="G12" s="6">
        <f t="shared" si="3"/>
        <v>0</v>
      </c>
      <c r="H12" s="6">
        <f t="shared" si="3"/>
        <v>0</v>
      </c>
      <c r="I12" s="6">
        <f t="shared" si="3"/>
        <v>0</v>
      </c>
      <c r="J12" s="6">
        <f t="shared" si="3"/>
        <v>1</v>
      </c>
      <c r="K12" s="29">
        <v>0</v>
      </c>
      <c r="L12" s="29">
        <v>0</v>
      </c>
    </row>
    <row r="13" spans="1:12" ht="14.25" customHeight="1" x14ac:dyDescent="0.25">
      <c r="A13" s="21"/>
      <c r="B13" s="7" t="s">
        <v>65</v>
      </c>
      <c r="C13" s="8">
        <v>3</v>
      </c>
      <c r="D13" s="8">
        <v>0</v>
      </c>
      <c r="E13" s="8">
        <v>0</v>
      </c>
      <c r="F13" s="8">
        <v>1</v>
      </c>
      <c r="G13" s="8"/>
      <c r="H13" s="8"/>
      <c r="I13" s="8">
        <v>0</v>
      </c>
      <c r="J13" s="8">
        <v>1</v>
      </c>
      <c r="K13" s="30"/>
      <c r="L13" s="30"/>
    </row>
    <row r="14" spans="1:12" ht="14.25" customHeight="1" x14ac:dyDescent="0.25">
      <c r="A14" s="22"/>
      <c r="B14" s="7" t="s">
        <v>66</v>
      </c>
      <c r="C14" s="8">
        <v>5</v>
      </c>
      <c r="D14" s="8">
        <v>0</v>
      </c>
      <c r="E14" s="8">
        <v>1</v>
      </c>
      <c r="F14" s="8">
        <v>3</v>
      </c>
      <c r="G14" s="8"/>
      <c r="H14" s="8"/>
      <c r="I14" s="8">
        <v>0</v>
      </c>
      <c r="J14" s="8">
        <v>0</v>
      </c>
      <c r="K14" s="31"/>
      <c r="L14" s="31"/>
    </row>
    <row r="15" spans="1:12" ht="14.25" customHeight="1" x14ac:dyDescent="0.25">
      <c r="A15" s="20" t="s">
        <v>70</v>
      </c>
      <c r="B15" s="5" t="s">
        <v>64</v>
      </c>
      <c r="C15" s="6">
        <f>SUM(C16:C17)</f>
        <v>5</v>
      </c>
      <c r="D15" s="6">
        <f>SUM(D16:D17)</f>
        <v>8</v>
      </c>
      <c r="E15" s="6">
        <f t="shared" ref="E15:J15" si="4">SUM(E16:E17)</f>
        <v>3</v>
      </c>
      <c r="F15" s="6">
        <f t="shared" si="4"/>
        <v>2</v>
      </c>
      <c r="G15" s="6">
        <f t="shared" si="4"/>
        <v>0</v>
      </c>
      <c r="H15" s="6">
        <f t="shared" si="4"/>
        <v>0</v>
      </c>
      <c r="I15" s="6">
        <f t="shared" si="4"/>
        <v>0</v>
      </c>
      <c r="J15" s="6">
        <f t="shared" si="4"/>
        <v>3</v>
      </c>
      <c r="K15" s="29">
        <v>0</v>
      </c>
      <c r="L15" s="29">
        <v>0</v>
      </c>
    </row>
    <row r="16" spans="1:12" ht="14.25" customHeight="1" x14ac:dyDescent="0.25">
      <c r="A16" s="21"/>
      <c r="B16" s="7" t="s">
        <v>65</v>
      </c>
      <c r="C16" s="8">
        <v>5</v>
      </c>
      <c r="D16" s="8">
        <v>4</v>
      </c>
      <c r="E16" s="8">
        <v>3</v>
      </c>
      <c r="F16" s="8">
        <v>0</v>
      </c>
      <c r="G16" s="8"/>
      <c r="H16" s="8"/>
      <c r="I16" s="8">
        <v>0</v>
      </c>
      <c r="J16" s="8">
        <v>2</v>
      </c>
      <c r="K16" s="30"/>
      <c r="L16" s="30"/>
    </row>
    <row r="17" spans="1:12" ht="14.25" customHeight="1" x14ac:dyDescent="0.25">
      <c r="A17" s="22"/>
      <c r="B17" s="7" t="s">
        <v>66</v>
      </c>
      <c r="C17" s="8">
        <v>0</v>
      </c>
      <c r="D17" s="8">
        <v>4</v>
      </c>
      <c r="E17" s="8">
        <v>0</v>
      </c>
      <c r="F17" s="8">
        <v>2</v>
      </c>
      <c r="G17" s="8"/>
      <c r="H17" s="8"/>
      <c r="I17" s="8">
        <v>0</v>
      </c>
      <c r="J17" s="8">
        <v>1</v>
      </c>
      <c r="K17" s="31"/>
      <c r="L17" s="31"/>
    </row>
    <row r="18" spans="1:12" ht="14.25" customHeight="1" x14ac:dyDescent="0.25">
      <c r="A18" s="20" t="s">
        <v>71</v>
      </c>
      <c r="B18" s="5" t="s">
        <v>64</v>
      </c>
      <c r="C18" s="6">
        <f>SUM(C19:C20)</f>
        <v>7</v>
      </c>
      <c r="D18" s="6">
        <f>SUM(D19:D20)</f>
        <v>4</v>
      </c>
      <c r="E18" s="6">
        <f t="shared" ref="E18:J18" si="5">SUM(E19:E20)</f>
        <v>4</v>
      </c>
      <c r="F18" s="6">
        <f t="shared" si="5"/>
        <v>1</v>
      </c>
      <c r="G18" s="6">
        <f t="shared" si="5"/>
        <v>0</v>
      </c>
      <c r="H18" s="6">
        <f t="shared" si="5"/>
        <v>0</v>
      </c>
      <c r="I18" s="6">
        <f t="shared" si="5"/>
        <v>0</v>
      </c>
      <c r="J18" s="6">
        <f t="shared" si="5"/>
        <v>0</v>
      </c>
      <c r="K18" s="29">
        <v>1</v>
      </c>
      <c r="L18" s="29">
        <v>1</v>
      </c>
    </row>
    <row r="19" spans="1:12" ht="14.25" customHeight="1" x14ac:dyDescent="0.25">
      <c r="A19" s="21"/>
      <c r="B19" s="7" t="s">
        <v>65</v>
      </c>
      <c r="C19" s="8">
        <v>4</v>
      </c>
      <c r="D19" s="8">
        <v>2</v>
      </c>
      <c r="E19" s="8">
        <v>3</v>
      </c>
      <c r="F19" s="8">
        <v>1</v>
      </c>
      <c r="G19" s="8"/>
      <c r="H19" s="8"/>
      <c r="I19" s="8">
        <v>0</v>
      </c>
      <c r="J19" s="8">
        <v>0</v>
      </c>
      <c r="K19" s="30"/>
      <c r="L19" s="30"/>
    </row>
    <row r="20" spans="1:12" ht="14.25" customHeight="1" x14ac:dyDescent="0.25">
      <c r="A20" s="22"/>
      <c r="B20" s="7" t="s">
        <v>66</v>
      </c>
      <c r="C20" s="8">
        <v>3</v>
      </c>
      <c r="D20" s="8">
        <v>2</v>
      </c>
      <c r="E20" s="8">
        <v>1</v>
      </c>
      <c r="F20" s="8">
        <v>0</v>
      </c>
      <c r="G20" s="8"/>
      <c r="H20" s="8"/>
      <c r="I20" s="8">
        <v>0</v>
      </c>
      <c r="J20" s="8">
        <v>0</v>
      </c>
      <c r="K20" s="31"/>
      <c r="L20" s="31"/>
    </row>
    <row r="21" spans="1:12" ht="14.25" customHeight="1" x14ac:dyDescent="0.25">
      <c r="A21" s="20" t="s">
        <v>72</v>
      </c>
      <c r="B21" s="5" t="s">
        <v>64</v>
      </c>
      <c r="C21" s="6">
        <f>SUM(C22:C23)</f>
        <v>0</v>
      </c>
      <c r="D21" s="6">
        <f>SUM(D22:D23)</f>
        <v>1</v>
      </c>
      <c r="E21" s="6">
        <f t="shared" ref="E21:J21" si="6">SUM(E22:E23)</f>
        <v>0</v>
      </c>
      <c r="F21" s="6">
        <f t="shared" si="6"/>
        <v>0</v>
      </c>
      <c r="G21" s="6">
        <f t="shared" si="6"/>
        <v>0</v>
      </c>
      <c r="H21" s="6">
        <f t="shared" si="6"/>
        <v>0</v>
      </c>
      <c r="I21" s="6">
        <f t="shared" si="6"/>
        <v>0</v>
      </c>
      <c r="J21" s="6">
        <f t="shared" si="6"/>
        <v>0</v>
      </c>
      <c r="K21" s="29">
        <v>1</v>
      </c>
      <c r="L21" s="29">
        <v>1</v>
      </c>
    </row>
    <row r="22" spans="1:12" ht="14.25" customHeight="1" x14ac:dyDescent="0.25">
      <c r="A22" s="21"/>
      <c r="B22" s="7" t="s">
        <v>65</v>
      </c>
      <c r="C22" s="8">
        <v>0</v>
      </c>
      <c r="D22" s="8">
        <v>1</v>
      </c>
      <c r="E22" s="8">
        <v>0</v>
      </c>
      <c r="F22" s="8">
        <v>0</v>
      </c>
      <c r="G22" s="8"/>
      <c r="H22" s="8"/>
      <c r="I22" s="8">
        <v>0</v>
      </c>
      <c r="J22" s="8">
        <v>0</v>
      </c>
      <c r="K22" s="30"/>
      <c r="L22" s="30"/>
    </row>
    <row r="23" spans="1:12" ht="14.25" customHeight="1" x14ac:dyDescent="0.25">
      <c r="A23" s="22"/>
      <c r="B23" s="7" t="s">
        <v>66</v>
      </c>
      <c r="C23" s="8">
        <v>0</v>
      </c>
      <c r="D23" s="8">
        <v>0</v>
      </c>
      <c r="E23" s="8">
        <v>0</v>
      </c>
      <c r="F23" s="8">
        <v>0</v>
      </c>
      <c r="G23" s="8"/>
      <c r="H23" s="8"/>
      <c r="I23" s="8">
        <v>0</v>
      </c>
      <c r="J23" s="8">
        <v>0</v>
      </c>
      <c r="K23" s="31"/>
      <c r="L23" s="31"/>
    </row>
    <row r="24" spans="1:12" ht="14.25" customHeight="1" x14ac:dyDescent="0.25">
      <c r="A24" s="20" t="s">
        <v>73</v>
      </c>
      <c r="B24" s="5" t="s">
        <v>64</v>
      </c>
      <c r="C24" s="6">
        <f>SUM(C25:C26)</f>
        <v>14</v>
      </c>
      <c r="D24" s="6">
        <f>SUM(D25:D26)</f>
        <v>7</v>
      </c>
      <c r="E24" s="6">
        <f t="shared" ref="E24:J24" si="7">SUM(E25:E26)</f>
        <v>16</v>
      </c>
      <c r="F24" s="6">
        <f t="shared" si="7"/>
        <v>12</v>
      </c>
      <c r="G24" s="6">
        <f t="shared" si="7"/>
        <v>0</v>
      </c>
      <c r="H24" s="6">
        <f t="shared" si="7"/>
        <v>0</v>
      </c>
      <c r="I24" s="6">
        <f t="shared" si="7"/>
        <v>1</v>
      </c>
      <c r="J24" s="6">
        <f t="shared" si="7"/>
        <v>3</v>
      </c>
      <c r="K24" s="29">
        <v>0</v>
      </c>
      <c r="L24" s="29">
        <v>1</v>
      </c>
    </row>
    <row r="25" spans="1:12" ht="14.25" customHeight="1" x14ac:dyDescent="0.25">
      <c r="A25" s="21"/>
      <c r="B25" s="7" t="s">
        <v>65</v>
      </c>
      <c r="C25" s="8">
        <v>7</v>
      </c>
      <c r="D25" s="8">
        <v>3</v>
      </c>
      <c r="E25" s="8">
        <v>5</v>
      </c>
      <c r="F25" s="8">
        <v>5</v>
      </c>
      <c r="G25" s="8"/>
      <c r="H25" s="8"/>
      <c r="I25" s="8">
        <v>1</v>
      </c>
      <c r="J25" s="8">
        <v>0</v>
      </c>
      <c r="K25" s="30"/>
      <c r="L25" s="30"/>
    </row>
    <row r="26" spans="1:12" ht="14.25" customHeight="1" x14ac:dyDescent="0.25">
      <c r="A26" s="22"/>
      <c r="B26" s="7" t="s">
        <v>66</v>
      </c>
      <c r="C26" s="8">
        <v>7</v>
      </c>
      <c r="D26" s="8">
        <v>4</v>
      </c>
      <c r="E26" s="8">
        <v>11</v>
      </c>
      <c r="F26" s="8">
        <v>7</v>
      </c>
      <c r="G26" s="8"/>
      <c r="H26" s="8"/>
      <c r="I26" s="8">
        <v>0</v>
      </c>
      <c r="J26" s="8">
        <v>3</v>
      </c>
      <c r="K26" s="31"/>
      <c r="L26" s="31"/>
    </row>
    <row r="27" spans="1:12" ht="14.25" customHeight="1" x14ac:dyDescent="0.25">
      <c r="A27" s="20" t="s">
        <v>74</v>
      </c>
      <c r="B27" s="5" t="s">
        <v>64</v>
      </c>
      <c r="C27" s="10">
        <f>SUM(C28:C29)</f>
        <v>1</v>
      </c>
      <c r="D27" s="10">
        <f t="shared" ref="D27:J27" si="8">SUM(D28:D29)</f>
        <v>3</v>
      </c>
      <c r="E27" s="10">
        <f t="shared" si="8"/>
        <v>6</v>
      </c>
      <c r="F27" s="10">
        <f t="shared" si="8"/>
        <v>10</v>
      </c>
      <c r="G27" s="10">
        <f t="shared" si="8"/>
        <v>0</v>
      </c>
      <c r="H27" s="10">
        <f t="shared" si="8"/>
        <v>0</v>
      </c>
      <c r="I27" s="10">
        <f t="shared" si="8"/>
        <v>0</v>
      </c>
      <c r="J27" s="10">
        <f t="shared" si="8"/>
        <v>3</v>
      </c>
      <c r="K27" s="23">
        <v>0</v>
      </c>
      <c r="L27" s="23">
        <v>0</v>
      </c>
    </row>
    <row r="28" spans="1:12" ht="14.25" customHeight="1" x14ac:dyDescent="0.25">
      <c r="A28" s="21"/>
      <c r="B28" s="7" t="s">
        <v>65</v>
      </c>
      <c r="C28" s="11">
        <v>0</v>
      </c>
      <c r="D28" s="11">
        <v>1</v>
      </c>
      <c r="E28" s="12">
        <v>3</v>
      </c>
      <c r="F28" s="12">
        <v>6</v>
      </c>
      <c r="G28" s="12"/>
      <c r="H28" s="12"/>
      <c r="I28" s="12">
        <v>0</v>
      </c>
      <c r="J28" s="12">
        <v>2</v>
      </c>
      <c r="K28" s="24"/>
      <c r="L28" s="24"/>
    </row>
    <row r="29" spans="1:12" ht="14.25" customHeight="1" x14ac:dyDescent="0.25">
      <c r="A29" s="22"/>
      <c r="B29" s="7" t="s">
        <v>66</v>
      </c>
      <c r="C29" s="11">
        <v>1</v>
      </c>
      <c r="D29" s="11">
        <v>2</v>
      </c>
      <c r="E29" s="12">
        <v>3</v>
      </c>
      <c r="F29" s="12">
        <v>4</v>
      </c>
      <c r="G29" s="12"/>
      <c r="H29" s="12"/>
      <c r="I29" s="12">
        <v>0</v>
      </c>
      <c r="J29" s="12">
        <v>1</v>
      </c>
      <c r="K29" s="25"/>
      <c r="L29" s="25"/>
    </row>
    <row r="30" spans="1:12" ht="14.25" customHeight="1" x14ac:dyDescent="0.25">
      <c r="A30" s="20" t="s">
        <v>75</v>
      </c>
      <c r="B30" s="5" t="s">
        <v>64</v>
      </c>
      <c r="C30" s="6">
        <f>SUM(C31:C32)</f>
        <v>37</v>
      </c>
      <c r="D30" s="6">
        <f>SUM(D31:D32)</f>
        <v>31</v>
      </c>
      <c r="E30" s="6">
        <f t="shared" ref="E30:J30" si="9">SUM(E31:E32)</f>
        <v>30</v>
      </c>
      <c r="F30" s="6">
        <f t="shared" si="9"/>
        <v>30</v>
      </c>
      <c r="G30" s="6">
        <f t="shared" si="9"/>
        <v>0</v>
      </c>
      <c r="H30" s="6">
        <f t="shared" si="9"/>
        <v>0</v>
      </c>
      <c r="I30" s="6">
        <f t="shared" si="9"/>
        <v>1</v>
      </c>
      <c r="J30" s="6">
        <f t="shared" si="9"/>
        <v>18</v>
      </c>
      <c r="K30" s="26">
        <f>SUM(K3:K29)</f>
        <v>2</v>
      </c>
      <c r="L30" s="26">
        <f>SUM(L3:L29)</f>
        <v>3</v>
      </c>
    </row>
    <row r="31" spans="1:12" ht="14.25" customHeight="1" x14ac:dyDescent="0.25">
      <c r="A31" s="21"/>
      <c r="B31" s="5" t="s">
        <v>65</v>
      </c>
      <c r="C31" s="6">
        <f>C4+C7+C10+C13+C16+C19+C22+C25+C28</f>
        <v>21</v>
      </c>
      <c r="D31" s="6">
        <f t="shared" ref="D31:J32" si="10">D4+D7+D10+D13+D16+D19+D22+D25+D28</f>
        <v>14</v>
      </c>
      <c r="E31" s="6">
        <f t="shared" si="10"/>
        <v>14</v>
      </c>
      <c r="F31" s="6">
        <f t="shared" si="10"/>
        <v>14</v>
      </c>
      <c r="G31" s="6">
        <f t="shared" si="10"/>
        <v>0</v>
      </c>
      <c r="H31" s="6">
        <f t="shared" si="10"/>
        <v>0</v>
      </c>
      <c r="I31" s="6">
        <f t="shared" si="10"/>
        <v>1</v>
      </c>
      <c r="J31" s="6">
        <f t="shared" si="10"/>
        <v>12</v>
      </c>
      <c r="K31" s="27"/>
      <c r="L31" s="27"/>
    </row>
    <row r="32" spans="1:12" ht="14.25" customHeight="1" x14ac:dyDescent="0.25">
      <c r="A32" s="22"/>
      <c r="B32" s="5" t="s">
        <v>66</v>
      </c>
      <c r="C32" s="6">
        <f>C5+C8+C11+C14+C17+C20+C23+C26+C29</f>
        <v>16</v>
      </c>
      <c r="D32" s="6">
        <f t="shared" si="10"/>
        <v>17</v>
      </c>
      <c r="E32" s="6">
        <f t="shared" si="10"/>
        <v>16</v>
      </c>
      <c r="F32" s="6">
        <f t="shared" si="10"/>
        <v>16</v>
      </c>
      <c r="G32" s="6">
        <f t="shared" si="10"/>
        <v>0</v>
      </c>
      <c r="H32" s="6">
        <f t="shared" si="10"/>
        <v>0</v>
      </c>
      <c r="I32" s="6">
        <f t="shared" si="10"/>
        <v>0</v>
      </c>
      <c r="J32" s="6">
        <f t="shared" si="10"/>
        <v>6</v>
      </c>
      <c r="K32" s="28"/>
      <c r="L32" s="28"/>
    </row>
  </sheetData>
  <mergeCells count="31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15:A17"/>
    <mergeCell ref="K15:K17"/>
    <mergeCell ref="L15:L17"/>
    <mergeCell ref="A18:A20"/>
    <mergeCell ref="K18:K20"/>
    <mergeCell ref="L18:L20"/>
    <mergeCell ref="A21:A23"/>
    <mergeCell ref="K21:K23"/>
    <mergeCell ref="L21:L23"/>
    <mergeCell ref="A24:A26"/>
    <mergeCell ref="K24:K26"/>
    <mergeCell ref="L24:L26"/>
    <mergeCell ref="A27:A29"/>
    <mergeCell ref="K27:K29"/>
    <mergeCell ref="L27:L29"/>
    <mergeCell ref="A30:A32"/>
    <mergeCell ref="K30:K32"/>
    <mergeCell ref="L30:L32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E36" sqref="E36"/>
    </sheetView>
  </sheetViews>
  <sheetFormatPr defaultColWidth="9.75" defaultRowHeight="16.5" x14ac:dyDescent="0.25"/>
  <sheetData>
    <row r="1" spans="1:12" ht="19.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1</v>
      </c>
    </row>
    <row r="2" spans="1:12" ht="49.5" x14ac:dyDescent="0.25">
      <c r="A2" s="1" t="s">
        <v>2</v>
      </c>
      <c r="B2" s="2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4" t="s">
        <v>8</v>
      </c>
      <c r="H2" s="4" t="s">
        <v>9</v>
      </c>
      <c r="I2" s="3" t="s">
        <v>10</v>
      </c>
      <c r="J2" s="3" t="s">
        <v>11</v>
      </c>
      <c r="K2" s="4" t="s">
        <v>12</v>
      </c>
      <c r="L2" s="4" t="s">
        <v>13</v>
      </c>
    </row>
    <row r="3" spans="1:12" x14ac:dyDescent="0.25">
      <c r="A3" s="20" t="s">
        <v>14</v>
      </c>
      <c r="B3" s="13" t="s">
        <v>15</v>
      </c>
      <c r="C3" s="14">
        <f t="shared" ref="C3:J3" si="0">SUM(C4+C5)</f>
        <v>0</v>
      </c>
      <c r="D3" s="14">
        <f t="shared" si="0"/>
        <v>1</v>
      </c>
      <c r="E3" s="14">
        <f t="shared" si="0"/>
        <v>0</v>
      </c>
      <c r="F3" s="14">
        <f t="shared" si="0"/>
        <v>0</v>
      </c>
      <c r="G3" s="14">
        <f t="shared" si="0"/>
        <v>0</v>
      </c>
      <c r="H3" s="14">
        <f t="shared" si="0"/>
        <v>0</v>
      </c>
      <c r="I3" s="14">
        <f t="shared" si="0"/>
        <v>0</v>
      </c>
      <c r="J3" s="14">
        <f t="shared" si="0"/>
        <v>1</v>
      </c>
      <c r="K3" s="29">
        <v>0</v>
      </c>
      <c r="L3" s="29">
        <v>0</v>
      </c>
    </row>
    <row r="4" spans="1:12" x14ac:dyDescent="0.25">
      <c r="A4" s="21"/>
      <c r="B4" s="7" t="s">
        <v>16</v>
      </c>
      <c r="C4" s="8">
        <v>0</v>
      </c>
      <c r="D4" s="8">
        <v>0</v>
      </c>
      <c r="E4" s="8">
        <v>0</v>
      </c>
      <c r="F4" s="8">
        <v>0</v>
      </c>
      <c r="G4" s="8"/>
      <c r="H4" s="8"/>
      <c r="I4" s="8">
        <v>0</v>
      </c>
      <c r="J4" s="8">
        <v>0</v>
      </c>
      <c r="K4" s="30"/>
      <c r="L4" s="30"/>
    </row>
    <row r="5" spans="1:12" x14ac:dyDescent="0.25">
      <c r="A5" s="22"/>
      <c r="B5" s="7" t="s">
        <v>17</v>
      </c>
      <c r="C5" s="8">
        <v>0</v>
      </c>
      <c r="D5" s="8">
        <v>1</v>
      </c>
      <c r="E5" s="8">
        <v>0</v>
      </c>
      <c r="F5" s="8">
        <v>0</v>
      </c>
      <c r="G5" s="8"/>
      <c r="H5" s="8"/>
      <c r="I5" s="8">
        <v>0</v>
      </c>
      <c r="J5" s="8">
        <v>1</v>
      </c>
      <c r="K5" s="31"/>
      <c r="L5" s="31"/>
    </row>
    <row r="6" spans="1:12" x14ac:dyDescent="0.25">
      <c r="A6" s="20" t="s">
        <v>18</v>
      </c>
      <c r="B6" s="13" t="s">
        <v>15</v>
      </c>
      <c r="C6" s="14">
        <f t="shared" ref="C6:J6" si="1">SUM(C7+C8)</f>
        <v>4</v>
      </c>
      <c r="D6" s="14">
        <f t="shared" si="1"/>
        <v>2</v>
      </c>
      <c r="E6" s="14">
        <f t="shared" si="1"/>
        <v>2</v>
      </c>
      <c r="F6" s="14">
        <f t="shared" si="1"/>
        <v>0</v>
      </c>
      <c r="G6" s="14">
        <f t="shared" si="1"/>
        <v>0</v>
      </c>
      <c r="H6" s="14">
        <f t="shared" si="1"/>
        <v>0</v>
      </c>
      <c r="I6" s="14">
        <f t="shared" si="1"/>
        <v>1</v>
      </c>
      <c r="J6" s="14">
        <f t="shared" si="1"/>
        <v>0</v>
      </c>
      <c r="K6" s="29">
        <v>0</v>
      </c>
      <c r="L6" s="29">
        <v>0</v>
      </c>
    </row>
    <row r="7" spans="1:12" x14ac:dyDescent="0.25">
      <c r="A7" s="21"/>
      <c r="B7" s="7" t="s">
        <v>16</v>
      </c>
      <c r="C7" s="8">
        <v>2</v>
      </c>
      <c r="D7" s="8">
        <v>1</v>
      </c>
      <c r="E7" s="8">
        <v>1</v>
      </c>
      <c r="F7" s="8">
        <v>0</v>
      </c>
      <c r="G7" s="8"/>
      <c r="H7" s="8"/>
      <c r="I7" s="8">
        <v>0</v>
      </c>
      <c r="J7" s="8">
        <v>0</v>
      </c>
      <c r="K7" s="30"/>
      <c r="L7" s="30"/>
    </row>
    <row r="8" spans="1:12" x14ac:dyDescent="0.25">
      <c r="A8" s="22"/>
      <c r="B8" s="7" t="s">
        <v>17</v>
      </c>
      <c r="C8" s="8">
        <v>2</v>
      </c>
      <c r="D8" s="8">
        <v>1</v>
      </c>
      <c r="E8" s="8">
        <v>1</v>
      </c>
      <c r="F8" s="8">
        <v>0</v>
      </c>
      <c r="G8" s="8"/>
      <c r="H8" s="8"/>
      <c r="I8" s="8">
        <v>1</v>
      </c>
      <c r="J8" s="8">
        <v>0</v>
      </c>
      <c r="K8" s="31"/>
      <c r="L8" s="31"/>
    </row>
    <row r="9" spans="1:12" x14ac:dyDescent="0.25">
      <c r="A9" s="20" t="s">
        <v>19</v>
      </c>
      <c r="B9" s="13" t="s">
        <v>15</v>
      </c>
      <c r="C9" s="14">
        <f t="shared" ref="C9:J9" si="2">SUM(C10+C11)</f>
        <v>1</v>
      </c>
      <c r="D9" s="14">
        <f t="shared" si="2"/>
        <v>5</v>
      </c>
      <c r="E9" s="14">
        <f t="shared" si="2"/>
        <v>1</v>
      </c>
      <c r="F9" s="14">
        <f t="shared" si="2"/>
        <v>2</v>
      </c>
      <c r="G9" s="14">
        <f t="shared" si="2"/>
        <v>0</v>
      </c>
      <c r="H9" s="14">
        <f t="shared" si="2"/>
        <v>0</v>
      </c>
      <c r="I9" s="14">
        <f>SUM(I10+I11)</f>
        <v>0</v>
      </c>
      <c r="J9" s="14">
        <f t="shared" si="2"/>
        <v>1</v>
      </c>
      <c r="K9" s="29">
        <v>0</v>
      </c>
      <c r="L9" s="29">
        <v>0</v>
      </c>
    </row>
    <row r="10" spans="1:12" x14ac:dyDescent="0.25">
      <c r="A10" s="21"/>
      <c r="B10" s="7" t="s">
        <v>16</v>
      </c>
      <c r="C10" s="8">
        <v>0</v>
      </c>
      <c r="D10" s="8">
        <v>2</v>
      </c>
      <c r="E10" s="8">
        <v>1</v>
      </c>
      <c r="F10" s="8">
        <v>2</v>
      </c>
      <c r="G10" s="9"/>
      <c r="H10" s="8"/>
      <c r="I10" s="8">
        <v>0</v>
      </c>
      <c r="J10" s="8">
        <v>1</v>
      </c>
      <c r="K10" s="30"/>
      <c r="L10" s="30"/>
    </row>
    <row r="11" spans="1:12" x14ac:dyDescent="0.25">
      <c r="A11" s="22"/>
      <c r="B11" s="7" t="s">
        <v>17</v>
      </c>
      <c r="C11" s="8">
        <v>1</v>
      </c>
      <c r="D11" s="8">
        <v>3</v>
      </c>
      <c r="E11" s="8">
        <v>0</v>
      </c>
      <c r="F11" s="8">
        <v>0</v>
      </c>
      <c r="G11" s="8"/>
      <c r="H11" s="8"/>
      <c r="I11" s="8">
        <v>0</v>
      </c>
      <c r="J11" s="8">
        <v>0</v>
      </c>
      <c r="K11" s="31"/>
      <c r="L11" s="31"/>
    </row>
    <row r="12" spans="1:12" x14ac:dyDescent="0.25">
      <c r="A12" s="20" t="s">
        <v>20</v>
      </c>
      <c r="B12" s="13" t="s">
        <v>15</v>
      </c>
      <c r="C12" s="14">
        <f t="shared" ref="C12:J12" si="3">SUM(C13+C14)</f>
        <v>4</v>
      </c>
      <c r="D12" s="14">
        <f t="shared" si="3"/>
        <v>3</v>
      </c>
      <c r="E12" s="14">
        <f t="shared" si="3"/>
        <v>0</v>
      </c>
      <c r="F12" s="14">
        <f t="shared" si="3"/>
        <v>1</v>
      </c>
      <c r="G12" s="14">
        <f t="shared" si="3"/>
        <v>0</v>
      </c>
      <c r="H12" s="14">
        <f t="shared" si="3"/>
        <v>0</v>
      </c>
      <c r="I12" s="14">
        <f t="shared" si="3"/>
        <v>1</v>
      </c>
      <c r="J12" s="14">
        <f t="shared" si="3"/>
        <v>0</v>
      </c>
      <c r="K12" s="29">
        <v>0</v>
      </c>
      <c r="L12" s="29">
        <v>0</v>
      </c>
    </row>
    <row r="13" spans="1:12" x14ac:dyDescent="0.25">
      <c r="A13" s="21"/>
      <c r="B13" s="7" t="s">
        <v>16</v>
      </c>
      <c r="C13" s="8">
        <v>2</v>
      </c>
      <c r="D13" s="8">
        <v>0</v>
      </c>
      <c r="E13" s="8">
        <v>0</v>
      </c>
      <c r="F13" s="8">
        <v>0</v>
      </c>
      <c r="G13" s="8"/>
      <c r="H13" s="8"/>
      <c r="I13" s="8">
        <v>1</v>
      </c>
      <c r="J13" s="8">
        <v>0</v>
      </c>
      <c r="K13" s="30"/>
      <c r="L13" s="30"/>
    </row>
    <row r="14" spans="1:12" x14ac:dyDescent="0.25">
      <c r="A14" s="22"/>
      <c r="B14" s="7" t="s">
        <v>17</v>
      </c>
      <c r="C14" s="8">
        <v>2</v>
      </c>
      <c r="D14" s="8">
        <v>3</v>
      </c>
      <c r="E14" s="8">
        <v>0</v>
      </c>
      <c r="F14" s="8">
        <v>1</v>
      </c>
      <c r="G14" s="8"/>
      <c r="H14" s="8"/>
      <c r="I14" s="8">
        <v>0</v>
      </c>
      <c r="J14" s="8">
        <v>0</v>
      </c>
      <c r="K14" s="31"/>
      <c r="L14" s="31"/>
    </row>
    <row r="15" spans="1:12" x14ac:dyDescent="0.25">
      <c r="A15" s="20" t="s">
        <v>21</v>
      </c>
      <c r="B15" s="13" t="s">
        <v>15</v>
      </c>
      <c r="C15" s="14">
        <f t="shared" ref="C15:J15" si="4">SUM(C16+C17)</f>
        <v>1</v>
      </c>
      <c r="D15" s="14">
        <f t="shared" si="4"/>
        <v>0</v>
      </c>
      <c r="E15" s="14">
        <f t="shared" si="4"/>
        <v>0</v>
      </c>
      <c r="F15" s="14">
        <f t="shared" si="4"/>
        <v>0</v>
      </c>
      <c r="G15" s="14">
        <f t="shared" si="4"/>
        <v>0</v>
      </c>
      <c r="H15" s="14">
        <f t="shared" si="4"/>
        <v>0</v>
      </c>
      <c r="I15" s="14">
        <f t="shared" si="4"/>
        <v>0</v>
      </c>
      <c r="J15" s="14">
        <f t="shared" si="4"/>
        <v>0</v>
      </c>
      <c r="K15" s="29">
        <v>0</v>
      </c>
      <c r="L15" s="29">
        <v>0</v>
      </c>
    </row>
    <row r="16" spans="1:12" x14ac:dyDescent="0.25">
      <c r="A16" s="21"/>
      <c r="B16" s="7" t="s">
        <v>16</v>
      </c>
      <c r="C16" s="8">
        <v>0</v>
      </c>
      <c r="D16" s="8">
        <v>0</v>
      </c>
      <c r="E16" s="8">
        <v>0</v>
      </c>
      <c r="F16" s="8">
        <v>0</v>
      </c>
      <c r="G16" s="8"/>
      <c r="H16" s="8"/>
      <c r="I16" s="8">
        <v>0</v>
      </c>
      <c r="J16" s="8">
        <v>0</v>
      </c>
      <c r="K16" s="30"/>
      <c r="L16" s="30"/>
    </row>
    <row r="17" spans="1:12" x14ac:dyDescent="0.25">
      <c r="A17" s="22"/>
      <c r="B17" s="7" t="s">
        <v>17</v>
      </c>
      <c r="C17" s="8">
        <v>1</v>
      </c>
      <c r="D17" s="8">
        <v>0</v>
      </c>
      <c r="E17" s="8">
        <v>0</v>
      </c>
      <c r="F17" s="8">
        <v>0</v>
      </c>
      <c r="G17" s="8"/>
      <c r="H17" s="8"/>
      <c r="I17" s="8">
        <v>0</v>
      </c>
      <c r="J17" s="8">
        <v>0</v>
      </c>
      <c r="K17" s="31"/>
      <c r="L17" s="31"/>
    </row>
    <row r="18" spans="1:12" x14ac:dyDescent="0.25">
      <c r="A18" s="20" t="s">
        <v>22</v>
      </c>
      <c r="B18" s="13" t="s">
        <v>15</v>
      </c>
      <c r="C18" s="14">
        <f>SUM(C19:C20)</f>
        <v>10</v>
      </c>
      <c r="D18" s="14">
        <f>SUM(D19:D20)</f>
        <v>11</v>
      </c>
      <c r="E18" s="14">
        <f t="shared" ref="E18:J18" si="5">SUM(E19:E20)</f>
        <v>3</v>
      </c>
      <c r="F18" s="14">
        <f t="shared" si="5"/>
        <v>3</v>
      </c>
      <c r="G18" s="14">
        <f t="shared" si="5"/>
        <v>0</v>
      </c>
      <c r="H18" s="14">
        <f t="shared" si="5"/>
        <v>0</v>
      </c>
      <c r="I18" s="14">
        <f t="shared" si="5"/>
        <v>2</v>
      </c>
      <c r="J18" s="14">
        <f t="shared" si="5"/>
        <v>2</v>
      </c>
      <c r="K18" s="36">
        <f>K3+K6+K9+K12+K15</f>
        <v>0</v>
      </c>
      <c r="L18" s="36">
        <f>L3+L6+L9+L12+L15</f>
        <v>0</v>
      </c>
    </row>
    <row r="19" spans="1:12" x14ac:dyDescent="0.25">
      <c r="A19" s="21"/>
      <c r="B19" s="13" t="s">
        <v>16</v>
      </c>
      <c r="C19" s="14">
        <f>C4+C7+C10+C13+C16</f>
        <v>4</v>
      </c>
      <c r="D19" s="14">
        <f t="shared" ref="D19:J20" si="6">D4+D7+D10+D13+D16</f>
        <v>3</v>
      </c>
      <c r="E19" s="14">
        <f t="shared" si="6"/>
        <v>2</v>
      </c>
      <c r="F19" s="14">
        <f t="shared" si="6"/>
        <v>2</v>
      </c>
      <c r="G19" s="14">
        <f t="shared" si="6"/>
        <v>0</v>
      </c>
      <c r="H19" s="14">
        <f t="shared" si="6"/>
        <v>0</v>
      </c>
      <c r="I19" s="14">
        <f t="shared" si="6"/>
        <v>1</v>
      </c>
      <c r="J19" s="14">
        <f t="shared" si="6"/>
        <v>1</v>
      </c>
      <c r="K19" s="37"/>
      <c r="L19" s="37"/>
    </row>
    <row r="20" spans="1:12" x14ac:dyDescent="0.25">
      <c r="A20" s="22"/>
      <c r="B20" s="13" t="s">
        <v>17</v>
      </c>
      <c r="C20" s="14">
        <f>C5+C8+C11+C14+C17</f>
        <v>6</v>
      </c>
      <c r="D20" s="14">
        <f t="shared" si="6"/>
        <v>8</v>
      </c>
      <c r="E20" s="14">
        <f t="shared" si="6"/>
        <v>1</v>
      </c>
      <c r="F20" s="14">
        <f t="shared" si="6"/>
        <v>1</v>
      </c>
      <c r="G20" s="14">
        <f t="shared" si="6"/>
        <v>0</v>
      </c>
      <c r="H20" s="14">
        <f t="shared" si="6"/>
        <v>0</v>
      </c>
      <c r="I20" s="14">
        <f t="shared" si="6"/>
        <v>1</v>
      </c>
      <c r="J20" s="14">
        <f t="shared" si="6"/>
        <v>1</v>
      </c>
      <c r="K20" s="38"/>
      <c r="L20" s="38"/>
    </row>
  </sheetData>
  <mergeCells count="19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15:A17"/>
    <mergeCell ref="K15:K17"/>
    <mergeCell ref="L15:L17"/>
    <mergeCell ref="A18:A20"/>
    <mergeCell ref="K18:K20"/>
    <mergeCell ref="L18:L20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E36" sqref="E36"/>
    </sheetView>
  </sheetViews>
  <sheetFormatPr defaultColWidth="9.5" defaultRowHeight="16.5" x14ac:dyDescent="0.25"/>
  <sheetData>
    <row r="1" spans="1:12" ht="19.5" customHeight="1" x14ac:dyDescent="0.25">
      <c r="A1" s="47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24</v>
      </c>
    </row>
    <row r="2" spans="1:12" ht="49.5" x14ac:dyDescent="0.25">
      <c r="A2" s="1" t="s">
        <v>25</v>
      </c>
      <c r="B2" s="2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4" t="s">
        <v>31</v>
      </c>
      <c r="H2" s="4" t="s">
        <v>32</v>
      </c>
      <c r="I2" s="3" t="s">
        <v>33</v>
      </c>
      <c r="J2" s="3" t="s">
        <v>34</v>
      </c>
      <c r="K2" s="4" t="s">
        <v>35</v>
      </c>
      <c r="L2" s="4" t="s">
        <v>36</v>
      </c>
    </row>
    <row r="3" spans="1:12" x14ac:dyDescent="0.25">
      <c r="A3" s="20" t="s">
        <v>37</v>
      </c>
      <c r="B3" s="15" t="s">
        <v>38</v>
      </c>
      <c r="C3" s="16">
        <f t="shared" ref="C3:J3" si="0">C4+C5</f>
        <v>3</v>
      </c>
      <c r="D3" s="16">
        <f>D4+D5</f>
        <v>2</v>
      </c>
      <c r="E3" s="16">
        <f>E4+E5</f>
        <v>1</v>
      </c>
      <c r="F3" s="16">
        <f>F4+F5</f>
        <v>1</v>
      </c>
      <c r="G3" s="16">
        <f t="shared" si="0"/>
        <v>0</v>
      </c>
      <c r="H3" s="16">
        <f t="shared" si="0"/>
        <v>0</v>
      </c>
      <c r="I3" s="16">
        <f t="shared" si="0"/>
        <v>2</v>
      </c>
      <c r="J3" s="16">
        <f t="shared" si="0"/>
        <v>1</v>
      </c>
      <c r="K3" s="48">
        <v>0</v>
      </c>
      <c r="L3" s="48">
        <v>0</v>
      </c>
    </row>
    <row r="4" spans="1:12" x14ac:dyDescent="0.25">
      <c r="A4" s="21"/>
      <c r="B4" s="7" t="s">
        <v>39</v>
      </c>
      <c r="C4" s="17">
        <v>2</v>
      </c>
      <c r="D4" s="17">
        <v>1</v>
      </c>
      <c r="E4" s="17">
        <v>1</v>
      </c>
      <c r="F4" s="17">
        <v>1</v>
      </c>
      <c r="G4" s="17">
        <v>0</v>
      </c>
      <c r="H4" s="17">
        <v>0</v>
      </c>
      <c r="I4" s="17">
        <v>2</v>
      </c>
      <c r="J4" s="17">
        <v>1</v>
      </c>
      <c r="K4" s="49"/>
      <c r="L4" s="49"/>
    </row>
    <row r="5" spans="1:12" x14ac:dyDescent="0.25">
      <c r="A5" s="22"/>
      <c r="B5" s="7" t="s">
        <v>40</v>
      </c>
      <c r="C5" s="17">
        <v>1</v>
      </c>
      <c r="D5" s="17">
        <v>1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50"/>
      <c r="L5" s="50"/>
    </row>
    <row r="6" spans="1:12" x14ac:dyDescent="0.25">
      <c r="A6" s="20" t="s">
        <v>41</v>
      </c>
      <c r="B6" s="15" t="s">
        <v>38</v>
      </c>
      <c r="C6" s="16">
        <f t="shared" ref="C6:H6" si="1">C7+C8</f>
        <v>8</v>
      </c>
      <c r="D6" s="16">
        <f>D7+D8</f>
        <v>4</v>
      </c>
      <c r="E6" s="16">
        <f>E7+E8</f>
        <v>2</v>
      </c>
      <c r="F6" s="16">
        <f>F7+F8</f>
        <v>1</v>
      </c>
      <c r="G6" s="16">
        <f t="shared" si="1"/>
        <v>0</v>
      </c>
      <c r="H6" s="16">
        <f t="shared" si="1"/>
        <v>0</v>
      </c>
      <c r="I6" s="16">
        <f>I7+I8</f>
        <v>2</v>
      </c>
      <c r="J6" s="16">
        <f>J7+J8</f>
        <v>2</v>
      </c>
      <c r="K6" s="39">
        <v>2</v>
      </c>
      <c r="L6" s="39">
        <v>0</v>
      </c>
    </row>
    <row r="7" spans="1:12" x14ac:dyDescent="0.25">
      <c r="A7" s="21"/>
      <c r="B7" s="7" t="s">
        <v>39</v>
      </c>
      <c r="C7" s="17">
        <v>6</v>
      </c>
      <c r="D7" s="17">
        <v>2</v>
      </c>
      <c r="E7" s="17">
        <v>0</v>
      </c>
      <c r="F7" s="17">
        <v>0</v>
      </c>
      <c r="G7" s="17">
        <v>0</v>
      </c>
      <c r="H7" s="17">
        <v>0</v>
      </c>
      <c r="I7" s="17">
        <v>1</v>
      </c>
      <c r="J7" s="17">
        <v>1</v>
      </c>
      <c r="K7" s="40"/>
      <c r="L7" s="40"/>
    </row>
    <row r="8" spans="1:12" x14ac:dyDescent="0.25">
      <c r="A8" s="22"/>
      <c r="B8" s="7" t="s">
        <v>40</v>
      </c>
      <c r="C8" s="17">
        <v>2</v>
      </c>
      <c r="D8" s="17">
        <v>2</v>
      </c>
      <c r="E8" s="17">
        <v>2</v>
      </c>
      <c r="F8" s="17">
        <v>1</v>
      </c>
      <c r="G8" s="17">
        <v>0</v>
      </c>
      <c r="H8" s="17">
        <v>0</v>
      </c>
      <c r="I8" s="17">
        <v>1</v>
      </c>
      <c r="J8" s="17">
        <v>1</v>
      </c>
      <c r="K8" s="41"/>
      <c r="L8" s="41"/>
    </row>
    <row r="9" spans="1:12" x14ac:dyDescent="0.25">
      <c r="A9" s="20" t="s">
        <v>42</v>
      </c>
      <c r="B9" s="15" t="s">
        <v>38</v>
      </c>
      <c r="C9" s="16">
        <f t="shared" ref="C9:J9" si="2">C10+C11</f>
        <v>1</v>
      </c>
      <c r="D9" s="16">
        <f t="shared" si="2"/>
        <v>2</v>
      </c>
      <c r="E9" s="16">
        <f t="shared" si="2"/>
        <v>1</v>
      </c>
      <c r="F9" s="16">
        <f t="shared" si="2"/>
        <v>3</v>
      </c>
      <c r="G9" s="16">
        <f t="shared" si="2"/>
        <v>0</v>
      </c>
      <c r="H9" s="16">
        <f t="shared" si="2"/>
        <v>0</v>
      </c>
      <c r="I9" s="16">
        <f t="shared" si="2"/>
        <v>1</v>
      </c>
      <c r="J9" s="16">
        <f t="shared" si="2"/>
        <v>2</v>
      </c>
      <c r="K9" s="39">
        <v>0</v>
      </c>
      <c r="L9" s="39">
        <v>0</v>
      </c>
    </row>
    <row r="10" spans="1:12" x14ac:dyDescent="0.25">
      <c r="A10" s="21"/>
      <c r="B10" s="7" t="s">
        <v>39</v>
      </c>
      <c r="C10" s="17">
        <v>1</v>
      </c>
      <c r="D10" s="17">
        <v>1</v>
      </c>
      <c r="E10" s="17">
        <v>0</v>
      </c>
      <c r="F10" s="17">
        <v>0</v>
      </c>
      <c r="G10" s="17">
        <v>0</v>
      </c>
      <c r="H10" s="17">
        <v>0</v>
      </c>
      <c r="I10" s="17">
        <v>1</v>
      </c>
      <c r="J10" s="17">
        <v>1</v>
      </c>
      <c r="K10" s="40"/>
      <c r="L10" s="40"/>
    </row>
    <row r="11" spans="1:12" x14ac:dyDescent="0.25">
      <c r="A11" s="22"/>
      <c r="B11" s="7" t="s">
        <v>40</v>
      </c>
      <c r="C11" s="17">
        <v>0</v>
      </c>
      <c r="D11" s="17">
        <v>1</v>
      </c>
      <c r="E11" s="17">
        <v>1</v>
      </c>
      <c r="F11" s="17">
        <v>3</v>
      </c>
      <c r="G11" s="17">
        <v>0</v>
      </c>
      <c r="H11" s="17">
        <v>0</v>
      </c>
      <c r="I11" s="17">
        <v>0</v>
      </c>
      <c r="J11" s="17">
        <v>1</v>
      </c>
      <c r="K11" s="41"/>
      <c r="L11" s="41"/>
    </row>
    <row r="12" spans="1:12" x14ac:dyDescent="0.25">
      <c r="A12" s="20" t="s">
        <v>43</v>
      </c>
      <c r="B12" s="15" t="s">
        <v>38</v>
      </c>
      <c r="C12" s="16">
        <f t="shared" ref="C12:J12" si="3">C13+C14</f>
        <v>8</v>
      </c>
      <c r="D12" s="16">
        <f t="shared" si="3"/>
        <v>3</v>
      </c>
      <c r="E12" s="16">
        <f t="shared" si="3"/>
        <v>2</v>
      </c>
      <c r="F12" s="16">
        <f t="shared" si="3"/>
        <v>1</v>
      </c>
      <c r="G12" s="16">
        <f t="shared" si="3"/>
        <v>0</v>
      </c>
      <c r="H12" s="16">
        <f t="shared" si="3"/>
        <v>0</v>
      </c>
      <c r="I12" s="16">
        <f t="shared" si="3"/>
        <v>1</v>
      </c>
      <c r="J12" s="16">
        <f t="shared" si="3"/>
        <v>2</v>
      </c>
      <c r="K12" s="39">
        <v>0</v>
      </c>
      <c r="L12" s="39">
        <v>0</v>
      </c>
    </row>
    <row r="13" spans="1:12" x14ac:dyDescent="0.25">
      <c r="A13" s="21"/>
      <c r="B13" s="7" t="s">
        <v>39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1</v>
      </c>
      <c r="J13" s="17">
        <v>2</v>
      </c>
      <c r="K13" s="40"/>
      <c r="L13" s="40"/>
    </row>
    <row r="14" spans="1:12" x14ac:dyDescent="0.25">
      <c r="A14" s="22"/>
      <c r="B14" s="7" t="s">
        <v>40</v>
      </c>
      <c r="C14" s="17">
        <v>3</v>
      </c>
      <c r="D14" s="17">
        <v>1</v>
      </c>
      <c r="E14" s="17">
        <v>2</v>
      </c>
      <c r="F14" s="17">
        <v>1</v>
      </c>
      <c r="G14" s="17">
        <v>0</v>
      </c>
      <c r="H14" s="17">
        <v>0</v>
      </c>
      <c r="I14" s="17">
        <v>0</v>
      </c>
      <c r="J14" s="17">
        <v>0</v>
      </c>
      <c r="K14" s="41"/>
      <c r="L14" s="41"/>
    </row>
    <row r="15" spans="1:12" x14ac:dyDescent="0.25">
      <c r="A15" s="20" t="s">
        <v>44</v>
      </c>
      <c r="B15" s="15" t="s">
        <v>38</v>
      </c>
      <c r="C15" s="16">
        <f t="shared" ref="C15:J15" si="4">C16+C17</f>
        <v>0</v>
      </c>
      <c r="D15" s="16">
        <f t="shared" si="4"/>
        <v>8</v>
      </c>
      <c r="E15" s="16">
        <f t="shared" si="4"/>
        <v>2</v>
      </c>
      <c r="F15" s="16">
        <f t="shared" si="4"/>
        <v>2</v>
      </c>
      <c r="G15" s="16">
        <f t="shared" si="4"/>
        <v>0</v>
      </c>
      <c r="H15" s="16">
        <f t="shared" si="4"/>
        <v>0</v>
      </c>
      <c r="I15" s="16">
        <f t="shared" si="4"/>
        <v>0</v>
      </c>
      <c r="J15" s="16">
        <f t="shared" si="4"/>
        <v>1</v>
      </c>
      <c r="K15" s="39">
        <v>0</v>
      </c>
      <c r="L15" s="39">
        <v>0</v>
      </c>
    </row>
    <row r="16" spans="1:12" x14ac:dyDescent="0.25">
      <c r="A16" s="21"/>
      <c r="B16" s="7" t="s">
        <v>39</v>
      </c>
      <c r="C16" s="17">
        <v>0</v>
      </c>
      <c r="D16" s="17">
        <v>3</v>
      </c>
      <c r="E16" s="17">
        <v>1</v>
      </c>
      <c r="F16" s="17">
        <v>1</v>
      </c>
      <c r="G16" s="17">
        <v>0</v>
      </c>
      <c r="H16" s="17">
        <v>0</v>
      </c>
      <c r="I16" s="17">
        <v>0</v>
      </c>
      <c r="J16" s="17">
        <v>0</v>
      </c>
      <c r="K16" s="40"/>
      <c r="L16" s="40"/>
    </row>
    <row r="17" spans="1:12" x14ac:dyDescent="0.25">
      <c r="A17" s="22"/>
      <c r="B17" s="7" t="s">
        <v>40</v>
      </c>
      <c r="C17" s="17">
        <v>0</v>
      </c>
      <c r="D17" s="17">
        <v>5</v>
      </c>
      <c r="E17" s="17">
        <v>1</v>
      </c>
      <c r="F17" s="17">
        <v>1</v>
      </c>
      <c r="G17" s="17">
        <v>0</v>
      </c>
      <c r="H17" s="17">
        <v>0</v>
      </c>
      <c r="I17" s="17">
        <v>0</v>
      </c>
      <c r="J17" s="17">
        <v>1</v>
      </c>
      <c r="K17" s="41"/>
      <c r="L17" s="41"/>
    </row>
    <row r="18" spans="1:12" x14ac:dyDescent="0.25">
      <c r="A18" s="20" t="s">
        <v>45</v>
      </c>
      <c r="B18" s="15" t="s">
        <v>38</v>
      </c>
      <c r="C18" s="16">
        <f t="shared" ref="C18:J18" si="5">C19+C20</f>
        <v>20</v>
      </c>
      <c r="D18" s="16">
        <f t="shared" si="5"/>
        <v>19</v>
      </c>
      <c r="E18" s="16">
        <f t="shared" si="5"/>
        <v>8</v>
      </c>
      <c r="F18" s="16">
        <f>F19+F20</f>
        <v>8</v>
      </c>
      <c r="G18" s="16">
        <f t="shared" si="5"/>
        <v>0</v>
      </c>
      <c r="H18" s="16">
        <f t="shared" si="5"/>
        <v>0</v>
      </c>
      <c r="I18" s="16">
        <f t="shared" si="5"/>
        <v>6</v>
      </c>
      <c r="J18" s="16">
        <f t="shared" si="5"/>
        <v>8</v>
      </c>
      <c r="K18" s="44">
        <f>K3+K6+K9+K12+K15</f>
        <v>2</v>
      </c>
      <c r="L18" s="44">
        <f>L3+L6+L9+L12+L15</f>
        <v>0</v>
      </c>
    </row>
    <row r="19" spans="1:12" x14ac:dyDescent="0.25">
      <c r="A19" s="42"/>
      <c r="B19" s="15" t="s">
        <v>39</v>
      </c>
      <c r="C19" s="16">
        <f>C4+C7+C10+C13+C16</f>
        <v>14</v>
      </c>
      <c r="D19" s="16">
        <f t="shared" ref="D19:J20" si="6">D4+D7+D10+D13+D16</f>
        <v>9</v>
      </c>
      <c r="E19" s="16">
        <f t="shared" si="6"/>
        <v>2</v>
      </c>
      <c r="F19" s="16">
        <f>F4+F7+F10+F13+F16</f>
        <v>2</v>
      </c>
      <c r="G19" s="16">
        <f t="shared" si="6"/>
        <v>0</v>
      </c>
      <c r="H19" s="16">
        <f t="shared" si="6"/>
        <v>0</v>
      </c>
      <c r="I19" s="16">
        <f t="shared" si="6"/>
        <v>5</v>
      </c>
      <c r="J19" s="16">
        <f t="shared" si="6"/>
        <v>5</v>
      </c>
      <c r="K19" s="45"/>
      <c r="L19" s="45"/>
    </row>
    <row r="20" spans="1:12" x14ac:dyDescent="0.25">
      <c r="A20" s="43"/>
      <c r="B20" s="15" t="s">
        <v>40</v>
      </c>
      <c r="C20" s="16">
        <f>C5+C8+C11+C14+C17</f>
        <v>6</v>
      </c>
      <c r="D20" s="16">
        <f t="shared" si="6"/>
        <v>10</v>
      </c>
      <c r="E20" s="16">
        <f t="shared" si="6"/>
        <v>6</v>
      </c>
      <c r="F20" s="16">
        <f>F5+F8+F11+F14+F17</f>
        <v>6</v>
      </c>
      <c r="G20" s="16">
        <f t="shared" si="6"/>
        <v>0</v>
      </c>
      <c r="H20" s="16">
        <f t="shared" si="6"/>
        <v>0</v>
      </c>
      <c r="I20" s="16">
        <f t="shared" si="6"/>
        <v>1</v>
      </c>
      <c r="J20" s="16">
        <f t="shared" si="6"/>
        <v>3</v>
      </c>
      <c r="K20" s="46"/>
      <c r="L20" s="46"/>
    </row>
  </sheetData>
  <mergeCells count="19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15:A17"/>
    <mergeCell ref="K15:K17"/>
    <mergeCell ref="L15:L17"/>
    <mergeCell ref="A18:A20"/>
    <mergeCell ref="K18:K20"/>
    <mergeCell ref="L18:L20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E36" sqref="E36"/>
    </sheetView>
  </sheetViews>
  <sheetFormatPr defaultColWidth="9.625" defaultRowHeight="16.5" x14ac:dyDescent="0.25"/>
  <sheetData>
    <row r="1" spans="1:12" ht="19.5" x14ac:dyDescent="0.25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24</v>
      </c>
    </row>
    <row r="2" spans="1:12" ht="49.5" x14ac:dyDescent="0.25">
      <c r="A2" s="1" t="s">
        <v>25</v>
      </c>
      <c r="B2" s="2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4" t="s">
        <v>31</v>
      </c>
      <c r="H2" s="4" t="s">
        <v>32</v>
      </c>
      <c r="I2" s="3" t="s">
        <v>33</v>
      </c>
      <c r="J2" s="3" t="s">
        <v>34</v>
      </c>
      <c r="K2" s="4" t="s">
        <v>35</v>
      </c>
      <c r="L2" s="4" t="s">
        <v>36</v>
      </c>
    </row>
    <row r="3" spans="1:12" x14ac:dyDescent="0.25">
      <c r="A3" s="20" t="s">
        <v>47</v>
      </c>
      <c r="B3" s="18" t="s">
        <v>38</v>
      </c>
      <c r="C3" s="19">
        <v>1</v>
      </c>
      <c r="D3" s="19">
        <v>0</v>
      </c>
      <c r="E3" s="19">
        <v>1</v>
      </c>
      <c r="F3" s="19">
        <v>0</v>
      </c>
      <c r="G3" s="19">
        <f>SUM(G4+G5)</f>
        <v>0</v>
      </c>
      <c r="H3" s="19">
        <v>0</v>
      </c>
      <c r="I3" s="19">
        <v>1</v>
      </c>
      <c r="J3" s="19">
        <v>1</v>
      </c>
      <c r="K3" s="29">
        <v>0</v>
      </c>
      <c r="L3" s="29">
        <v>0</v>
      </c>
    </row>
    <row r="4" spans="1:12" x14ac:dyDescent="0.25">
      <c r="A4" s="21"/>
      <c r="B4" s="7" t="s">
        <v>39</v>
      </c>
      <c r="C4" s="8">
        <v>0</v>
      </c>
      <c r="D4" s="8">
        <v>0</v>
      </c>
      <c r="E4" s="8">
        <v>0</v>
      </c>
      <c r="F4" s="8">
        <v>0</v>
      </c>
      <c r="G4" s="8"/>
      <c r="H4" s="8"/>
      <c r="I4" s="8">
        <v>1</v>
      </c>
      <c r="J4" s="8">
        <v>0</v>
      </c>
      <c r="K4" s="30"/>
      <c r="L4" s="30"/>
    </row>
    <row r="5" spans="1:12" x14ac:dyDescent="0.25">
      <c r="A5" s="22"/>
      <c r="B5" s="7" t="s">
        <v>40</v>
      </c>
      <c r="C5" s="8">
        <v>1</v>
      </c>
      <c r="D5" s="8">
        <v>0</v>
      </c>
      <c r="E5" s="8">
        <v>1</v>
      </c>
      <c r="F5" s="8">
        <v>0</v>
      </c>
      <c r="G5" s="8"/>
      <c r="H5" s="8"/>
      <c r="I5" s="8">
        <v>0</v>
      </c>
      <c r="J5" s="8">
        <v>1</v>
      </c>
      <c r="K5" s="31"/>
      <c r="L5" s="31"/>
    </row>
    <row r="6" spans="1:12" x14ac:dyDescent="0.25">
      <c r="A6" s="20" t="s">
        <v>48</v>
      </c>
      <c r="B6" s="18" t="s">
        <v>38</v>
      </c>
      <c r="C6" s="19">
        <v>4</v>
      </c>
      <c r="D6" s="19">
        <v>5</v>
      </c>
      <c r="E6" s="19">
        <v>0</v>
      </c>
      <c r="F6" s="19">
        <v>0</v>
      </c>
      <c r="G6" s="19">
        <f>SUM(G7+G8)</f>
        <v>0</v>
      </c>
      <c r="H6" s="19">
        <f>SUM(H7+H8)</f>
        <v>0</v>
      </c>
      <c r="I6" s="19">
        <v>1</v>
      </c>
      <c r="J6" s="19">
        <v>2</v>
      </c>
      <c r="K6" s="29">
        <v>0</v>
      </c>
      <c r="L6" s="29">
        <v>1</v>
      </c>
    </row>
    <row r="7" spans="1:12" x14ac:dyDescent="0.25">
      <c r="A7" s="21"/>
      <c r="B7" s="7" t="s">
        <v>39</v>
      </c>
      <c r="C7" s="8">
        <v>2</v>
      </c>
      <c r="D7" s="8">
        <v>3</v>
      </c>
      <c r="E7" s="8">
        <v>0</v>
      </c>
      <c r="F7" s="8">
        <v>0</v>
      </c>
      <c r="G7" s="8"/>
      <c r="H7" s="8"/>
      <c r="I7" s="8">
        <v>0</v>
      </c>
      <c r="J7" s="8">
        <v>1</v>
      </c>
      <c r="K7" s="30"/>
      <c r="L7" s="30"/>
    </row>
    <row r="8" spans="1:12" x14ac:dyDescent="0.25">
      <c r="A8" s="22"/>
      <c r="B8" s="7" t="s">
        <v>40</v>
      </c>
      <c r="C8" s="8">
        <v>2</v>
      </c>
      <c r="D8" s="8">
        <v>2</v>
      </c>
      <c r="E8" s="8">
        <v>0</v>
      </c>
      <c r="F8" s="8">
        <v>0</v>
      </c>
      <c r="G8" s="8"/>
      <c r="H8" s="8"/>
      <c r="I8" s="8">
        <v>1</v>
      </c>
      <c r="J8" s="8">
        <v>1</v>
      </c>
      <c r="K8" s="31"/>
      <c r="L8" s="31"/>
    </row>
    <row r="9" spans="1:12" x14ac:dyDescent="0.25">
      <c r="A9" s="20" t="s">
        <v>49</v>
      </c>
      <c r="B9" s="18" t="s">
        <v>38</v>
      </c>
      <c r="C9" s="19">
        <v>4</v>
      </c>
      <c r="D9" s="19">
        <v>0</v>
      </c>
      <c r="E9" s="19">
        <v>0</v>
      </c>
      <c r="F9" s="19">
        <v>1</v>
      </c>
      <c r="G9" s="19">
        <f>SUM(G10+G11)</f>
        <v>0</v>
      </c>
      <c r="H9" s="19">
        <f>SUM(H10+H11)</f>
        <v>0</v>
      </c>
      <c r="I9" s="19">
        <v>1</v>
      </c>
      <c r="J9" s="19">
        <v>0</v>
      </c>
      <c r="K9" s="29">
        <v>2</v>
      </c>
      <c r="L9" s="29">
        <v>0</v>
      </c>
    </row>
    <row r="10" spans="1:12" x14ac:dyDescent="0.25">
      <c r="A10" s="21"/>
      <c r="B10" s="7" t="s">
        <v>39</v>
      </c>
      <c r="C10" s="8">
        <v>1</v>
      </c>
      <c r="D10" s="8">
        <v>0</v>
      </c>
      <c r="E10" s="8">
        <v>0</v>
      </c>
      <c r="F10" s="8">
        <v>0</v>
      </c>
      <c r="G10" s="9"/>
      <c r="H10" s="8"/>
      <c r="I10" s="8">
        <v>1</v>
      </c>
      <c r="J10" s="8">
        <v>0</v>
      </c>
      <c r="K10" s="30"/>
      <c r="L10" s="30"/>
    </row>
    <row r="11" spans="1:12" x14ac:dyDescent="0.25">
      <c r="A11" s="22"/>
      <c r="B11" s="7" t="s">
        <v>40</v>
      </c>
      <c r="C11" s="8">
        <v>3</v>
      </c>
      <c r="D11" s="8">
        <v>0</v>
      </c>
      <c r="E11" s="8">
        <v>0</v>
      </c>
      <c r="F11" s="8">
        <v>1</v>
      </c>
      <c r="G11" s="8"/>
      <c r="H11" s="8"/>
      <c r="I11" s="8">
        <v>0</v>
      </c>
      <c r="J11" s="8">
        <v>0</v>
      </c>
      <c r="K11" s="31"/>
      <c r="L11" s="31"/>
    </row>
    <row r="12" spans="1:12" x14ac:dyDescent="0.25">
      <c r="A12" s="20" t="s">
        <v>50</v>
      </c>
      <c r="B12" s="18" t="s">
        <v>38</v>
      </c>
      <c r="C12" s="19">
        <v>5</v>
      </c>
      <c r="D12" s="19">
        <v>7</v>
      </c>
      <c r="E12" s="19">
        <v>0</v>
      </c>
      <c r="F12" s="19">
        <v>0</v>
      </c>
      <c r="G12" s="19">
        <f>SUM(G13+G14)</f>
        <v>0</v>
      </c>
      <c r="H12" s="19">
        <f>SUM(H13+H14)</f>
        <v>0</v>
      </c>
      <c r="I12" s="19">
        <f>SUM(I13+I14)</f>
        <v>0</v>
      </c>
      <c r="J12" s="19">
        <v>1</v>
      </c>
      <c r="K12" s="29">
        <v>0</v>
      </c>
      <c r="L12" s="29">
        <v>1</v>
      </c>
    </row>
    <row r="13" spans="1:12" x14ac:dyDescent="0.25">
      <c r="A13" s="21"/>
      <c r="B13" s="7" t="s">
        <v>39</v>
      </c>
      <c r="C13" s="8">
        <v>3</v>
      </c>
      <c r="D13" s="8">
        <v>3</v>
      </c>
      <c r="E13" s="8">
        <v>0</v>
      </c>
      <c r="F13" s="8">
        <v>0</v>
      </c>
      <c r="G13" s="8"/>
      <c r="H13" s="8"/>
      <c r="I13" s="8">
        <v>0</v>
      </c>
      <c r="J13" s="8">
        <v>1</v>
      </c>
      <c r="K13" s="30"/>
      <c r="L13" s="30"/>
    </row>
    <row r="14" spans="1:12" x14ac:dyDescent="0.25">
      <c r="A14" s="22"/>
      <c r="B14" s="7" t="s">
        <v>40</v>
      </c>
      <c r="C14" s="8">
        <v>2</v>
      </c>
      <c r="D14" s="8">
        <v>4</v>
      </c>
      <c r="E14" s="8">
        <v>0</v>
      </c>
      <c r="F14" s="8">
        <v>0</v>
      </c>
      <c r="G14" s="8"/>
      <c r="H14" s="8"/>
      <c r="I14" s="8">
        <v>0</v>
      </c>
      <c r="J14" s="8">
        <v>0</v>
      </c>
      <c r="K14" s="31"/>
      <c r="L14" s="31"/>
    </row>
    <row r="15" spans="1:12" x14ac:dyDescent="0.25">
      <c r="A15" s="20" t="s">
        <v>51</v>
      </c>
      <c r="B15" s="18" t="s">
        <v>38</v>
      </c>
      <c r="C15" s="19">
        <v>1</v>
      </c>
      <c r="D15" s="19">
        <v>4</v>
      </c>
      <c r="E15" s="19">
        <v>0</v>
      </c>
      <c r="F15" s="19">
        <v>0</v>
      </c>
      <c r="G15" s="19">
        <f>SUM(G16+G17)</f>
        <v>0</v>
      </c>
      <c r="H15" s="19">
        <f>SUM(H16+H17)</f>
        <v>0</v>
      </c>
      <c r="I15" s="19">
        <v>0</v>
      </c>
      <c r="J15" s="19">
        <v>2</v>
      </c>
      <c r="K15" s="29">
        <v>0</v>
      </c>
      <c r="L15" s="29">
        <v>0</v>
      </c>
    </row>
    <row r="16" spans="1:12" x14ac:dyDescent="0.25">
      <c r="A16" s="21"/>
      <c r="B16" s="7" t="s">
        <v>39</v>
      </c>
      <c r="C16" s="8">
        <v>1</v>
      </c>
      <c r="D16" s="8">
        <v>2</v>
      </c>
      <c r="E16" s="8">
        <v>0</v>
      </c>
      <c r="F16" s="8">
        <v>0</v>
      </c>
      <c r="G16" s="8"/>
      <c r="H16" s="8"/>
      <c r="I16" s="8">
        <v>0</v>
      </c>
      <c r="J16" s="8">
        <v>0</v>
      </c>
      <c r="K16" s="30"/>
      <c r="L16" s="30"/>
    </row>
    <row r="17" spans="1:12" x14ac:dyDescent="0.25">
      <c r="A17" s="22"/>
      <c r="B17" s="7" t="s">
        <v>40</v>
      </c>
      <c r="C17" s="8">
        <v>0</v>
      </c>
      <c r="D17" s="8">
        <v>2</v>
      </c>
      <c r="E17" s="8">
        <v>0</v>
      </c>
      <c r="F17" s="8">
        <v>0</v>
      </c>
      <c r="G17" s="8"/>
      <c r="H17" s="8"/>
      <c r="I17" s="8">
        <v>0</v>
      </c>
      <c r="J17" s="8">
        <v>2</v>
      </c>
      <c r="K17" s="31"/>
      <c r="L17" s="31"/>
    </row>
    <row r="18" spans="1:12" x14ac:dyDescent="0.25">
      <c r="A18" s="20" t="s">
        <v>52</v>
      </c>
      <c r="B18" s="18" t="s">
        <v>38</v>
      </c>
      <c r="C18" s="19">
        <v>0</v>
      </c>
      <c r="D18" s="19">
        <v>0</v>
      </c>
      <c r="E18" s="19">
        <v>0</v>
      </c>
      <c r="F18" s="19">
        <v>0</v>
      </c>
      <c r="G18" s="19">
        <f>G19+G20</f>
        <v>0</v>
      </c>
      <c r="H18" s="19">
        <f>H19+H20</f>
        <v>0</v>
      </c>
      <c r="I18" s="19">
        <v>0</v>
      </c>
      <c r="J18" s="19">
        <f>J19+J20</f>
        <v>0</v>
      </c>
      <c r="K18" s="29">
        <v>0</v>
      </c>
      <c r="L18" s="29">
        <v>0</v>
      </c>
    </row>
    <row r="19" spans="1:12" x14ac:dyDescent="0.25">
      <c r="A19" s="21"/>
      <c r="B19" s="7" t="s">
        <v>39</v>
      </c>
      <c r="C19" s="8">
        <v>0</v>
      </c>
      <c r="D19" s="8">
        <v>0</v>
      </c>
      <c r="E19" s="8">
        <v>0</v>
      </c>
      <c r="F19" s="8">
        <v>0</v>
      </c>
      <c r="G19" s="8"/>
      <c r="H19" s="8"/>
      <c r="I19" s="8">
        <v>0</v>
      </c>
      <c r="J19" s="8">
        <v>0</v>
      </c>
      <c r="K19" s="30"/>
      <c r="L19" s="30"/>
    </row>
    <row r="20" spans="1:12" x14ac:dyDescent="0.25">
      <c r="A20" s="22"/>
      <c r="B20" s="7" t="s">
        <v>40</v>
      </c>
      <c r="C20" s="8">
        <v>0</v>
      </c>
      <c r="D20" s="8">
        <v>0</v>
      </c>
      <c r="E20" s="8">
        <v>0</v>
      </c>
      <c r="F20" s="8">
        <v>0</v>
      </c>
      <c r="G20" s="8"/>
      <c r="H20" s="8"/>
      <c r="I20" s="8">
        <v>0</v>
      </c>
      <c r="J20" s="8">
        <v>0</v>
      </c>
      <c r="K20" s="31"/>
      <c r="L20" s="31"/>
    </row>
    <row r="21" spans="1:12" x14ac:dyDescent="0.25">
      <c r="A21" s="20" t="s">
        <v>45</v>
      </c>
      <c r="B21" s="18" t="s">
        <v>38</v>
      </c>
      <c r="C21" s="19">
        <f>SUM(C22:C23)</f>
        <v>15</v>
      </c>
      <c r="D21" s="19">
        <f t="shared" ref="D21:J21" si="0">SUM(D22:D23)</f>
        <v>16</v>
      </c>
      <c r="E21" s="19">
        <f t="shared" si="0"/>
        <v>1</v>
      </c>
      <c r="F21" s="19">
        <f t="shared" si="0"/>
        <v>1</v>
      </c>
      <c r="G21" s="19">
        <f t="shared" si="0"/>
        <v>0</v>
      </c>
      <c r="H21" s="19">
        <f t="shared" si="0"/>
        <v>0</v>
      </c>
      <c r="I21" s="19">
        <f t="shared" si="0"/>
        <v>3</v>
      </c>
      <c r="J21" s="19">
        <f t="shared" si="0"/>
        <v>6</v>
      </c>
      <c r="K21" s="51">
        <f>K3+K6+K9+K12+K15+K18</f>
        <v>2</v>
      </c>
      <c r="L21" s="51">
        <v>2</v>
      </c>
    </row>
    <row r="22" spans="1:12" x14ac:dyDescent="0.25">
      <c r="A22" s="21"/>
      <c r="B22" s="18" t="s">
        <v>39</v>
      </c>
      <c r="C22" s="19">
        <f>C4+C7+C10+C13+C16+C19</f>
        <v>7</v>
      </c>
      <c r="D22" s="19">
        <f t="shared" ref="D22:J23" si="1">D4+D7+D10+D13+D16+D19</f>
        <v>8</v>
      </c>
      <c r="E22" s="19">
        <f t="shared" si="1"/>
        <v>0</v>
      </c>
      <c r="F22" s="19">
        <f t="shared" si="1"/>
        <v>0</v>
      </c>
      <c r="G22" s="19">
        <f t="shared" si="1"/>
        <v>0</v>
      </c>
      <c r="H22" s="19">
        <f t="shared" si="1"/>
        <v>0</v>
      </c>
      <c r="I22" s="19">
        <f t="shared" si="1"/>
        <v>2</v>
      </c>
      <c r="J22" s="19">
        <f t="shared" si="1"/>
        <v>2</v>
      </c>
      <c r="K22" s="52"/>
      <c r="L22" s="52"/>
    </row>
    <row r="23" spans="1:12" x14ac:dyDescent="0.25">
      <c r="A23" s="22"/>
      <c r="B23" s="18" t="s">
        <v>40</v>
      </c>
      <c r="C23" s="19">
        <f>C5+C8+C11+C14+C17+C20</f>
        <v>8</v>
      </c>
      <c r="D23" s="19">
        <f t="shared" si="1"/>
        <v>8</v>
      </c>
      <c r="E23" s="19">
        <f t="shared" si="1"/>
        <v>1</v>
      </c>
      <c r="F23" s="19">
        <f t="shared" si="1"/>
        <v>1</v>
      </c>
      <c r="G23" s="19">
        <f t="shared" si="1"/>
        <v>0</v>
      </c>
      <c r="H23" s="19">
        <f t="shared" si="1"/>
        <v>0</v>
      </c>
      <c r="I23" s="19">
        <f t="shared" si="1"/>
        <v>1</v>
      </c>
      <c r="J23" s="19">
        <f t="shared" si="1"/>
        <v>4</v>
      </c>
      <c r="K23" s="53"/>
      <c r="L23" s="53"/>
    </row>
  </sheetData>
  <mergeCells count="22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21:A23"/>
    <mergeCell ref="K21:K23"/>
    <mergeCell ref="L21:L23"/>
    <mergeCell ref="A15:A17"/>
    <mergeCell ref="K15:K17"/>
    <mergeCell ref="L15:L17"/>
    <mergeCell ref="A18:A20"/>
    <mergeCell ref="K18:K20"/>
    <mergeCell ref="L18:L20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太麻里鄉</vt:lpstr>
      <vt:lpstr>金峰鄉</vt:lpstr>
      <vt:lpstr>大武鄉</vt:lpstr>
      <vt:lpstr>達仁鄉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2026-07-01T03:01:41Z</cp:lastPrinted>
  <dcterms:created xsi:type="dcterms:W3CDTF">2025-11-04T06:27:58Z</dcterms:created>
  <dcterms:modified xsi:type="dcterms:W3CDTF">2026-09-01T03:49:45Z</dcterms:modified>
</cp:coreProperties>
</file>