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8035" windowHeight="12345"/>
  </bookViews>
  <sheets>
    <sheet name="太麻里鄉" sheetId="1" r:id="rId1"/>
    <sheet name="金峰鄉" sheetId="2" r:id="rId2"/>
    <sheet name="大武鄉" sheetId="3" r:id="rId3"/>
    <sheet name="達仁鄉" sheetId="4" r:id="rId4"/>
  </sheets>
  <calcPr calcId="144525"/>
</workbook>
</file>

<file path=xl/calcChain.xml><?xml version="1.0" encoding="utf-8"?>
<calcChain xmlns="http://schemas.openxmlformats.org/spreadsheetml/2006/main">
  <c r="J32" i="1" l="1"/>
  <c r="I32" i="1"/>
  <c r="H32" i="1"/>
  <c r="G32" i="1"/>
  <c r="F32" i="1"/>
  <c r="E32" i="1"/>
  <c r="D32" i="1"/>
  <c r="C32" i="1"/>
  <c r="J31" i="1"/>
  <c r="I31" i="1"/>
  <c r="H31" i="1"/>
  <c r="H30" i="1" s="1"/>
  <c r="G31" i="1"/>
  <c r="G30" i="1" s="1"/>
  <c r="F31" i="1"/>
  <c r="F30" i="1" s="1"/>
  <c r="E31" i="1"/>
  <c r="E30" i="1" s="1"/>
  <c r="D31" i="1"/>
  <c r="D30" i="1" s="1"/>
  <c r="C31" i="1"/>
  <c r="C30" i="1" s="1"/>
  <c r="L30" i="1"/>
  <c r="K30" i="1"/>
  <c r="J30" i="1"/>
  <c r="I30" i="1"/>
  <c r="J27" i="1"/>
  <c r="I27" i="1"/>
  <c r="H27" i="1"/>
  <c r="G27" i="1"/>
  <c r="F27" i="1"/>
  <c r="E27" i="1"/>
  <c r="D27" i="1"/>
  <c r="C27" i="1"/>
  <c r="J24" i="1"/>
  <c r="I24" i="1"/>
  <c r="H24" i="1"/>
  <c r="G24" i="1"/>
  <c r="F24" i="1"/>
  <c r="E24" i="1"/>
  <c r="D24" i="1"/>
  <c r="C24" i="1"/>
  <c r="J21" i="1"/>
  <c r="I21" i="1"/>
  <c r="H21" i="1"/>
  <c r="G21" i="1"/>
  <c r="F21" i="1"/>
  <c r="E21" i="1"/>
  <c r="D21" i="1"/>
  <c r="C21" i="1"/>
  <c r="J18" i="1"/>
  <c r="I18" i="1"/>
  <c r="H18" i="1"/>
  <c r="G18" i="1"/>
  <c r="F18" i="1"/>
  <c r="E18" i="1"/>
  <c r="D18" i="1"/>
  <c r="C18" i="1"/>
  <c r="J15" i="1"/>
  <c r="I15" i="1"/>
  <c r="H15" i="1"/>
  <c r="G15" i="1"/>
  <c r="F15" i="1"/>
  <c r="E15" i="1"/>
  <c r="D15" i="1"/>
  <c r="C15" i="1"/>
  <c r="J12" i="1"/>
  <c r="I12" i="1"/>
  <c r="H12" i="1"/>
  <c r="G12" i="1"/>
  <c r="F12" i="1"/>
  <c r="E12" i="1"/>
  <c r="D12" i="1"/>
  <c r="C12" i="1"/>
  <c r="J9" i="1"/>
  <c r="I9" i="1"/>
  <c r="H9" i="1"/>
  <c r="G9" i="1"/>
  <c r="F9" i="1"/>
  <c r="E9" i="1"/>
  <c r="D9" i="1"/>
  <c r="C9" i="1"/>
  <c r="J6" i="1"/>
  <c r="I6" i="1"/>
  <c r="H6" i="1"/>
  <c r="G6" i="1"/>
  <c r="F6" i="1"/>
  <c r="E6" i="1"/>
  <c r="D6" i="1"/>
  <c r="C6" i="1"/>
  <c r="J3" i="1"/>
  <c r="I3" i="1"/>
  <c r="H3" i="1"/>
  <c r="G3" i="1"/>
  <c r="F3" i="1"/>
  <c r="E3" i="1"/>
  <c r="D3" i="1"/>
  <c r="C3" i="1"/>
  <c r="J20" i="3"/>
  <c r="I20" i="3"/>
  <c r="H20" i="3"/>
  <c r="G20" i="3"/>
  <c r="G18" i="3" s="1"/>
  <c r="F20" i="3"/>
  <c r="F18" i="3" s="1"/>
  <c r="E20" i="3"/>
  <c r="E18" i="3" s="1"/>
  <c r="D20" i="3"/>
  <c r="D18" i="3" s="1"/>
  <c r="C20" i="3"/>
  <c r="C18" i="3" s="1"/>
  <c r="J19" i="3"/>
  <c r="J18" i="3" s="1"/>
  <c r="I19" i="3"/>
  <c r="I18" i="3" s="1"/>
  <c r="H19" i="3"/>
  <c r="H18" i="3" s="1"/>
  <c r="G19" i="3"/>
  <c r="F19" i="3"/>
  <c r="E19" i="3"/>
  <c r="D19" i="3"/>
  <c r="C19" i="3"/>
  <c r="L18" i="3"/>
  <c r="K18" i="3"/>
  <c r="J15" i="3"/>
  <c r="I15" i="3"/>
  <c r="H15" i="3"/>
  <c r="G15" i="3"/>
  <c r="F15" i="3"/>
  <c r="E15" i="3"/>
  <c r="D15" i="3"/>
  <c r="C15" i="3"/>
  <c r="J12" i="3"/>
  <c r="I12" i="3"/>
  <c r="H12" i="3"/>
  <c r="G12" i="3"/>
  <c r="F12" i="3"/>
  <c r="E12" i="3"/>
  <c r="D12" i="3"/>
  <c r="C12" i="3"/>
  <c r="J9" i="3"/>
  <c r="I9" i="3"/>
  <c r="H9" i="3"/>
  <c r="G9" i="3"/>
  <c r="F9" i="3"/>
  <c r="E9" i="3"/>
  <c r="D9" i="3"/>
  <c r="C9" i="3"/>
  <c r="J6" i="3"/>
  <c r="I6" i="3"/>
  <c r="H6" i="3"/>
  <c r="G6" i="3"/>
  <c r="F6" i="3"/>
  <c r="E6" i="3"/>
  <c r="D6" i="3"/>
  <c r="C6" i="3"/>
  <c r="J3" i="3"/>
  <c r="I3" i="3"/>
  <c r="H3" i="3"/>
  <c r="G3" i="3"/>
  <c r="F3" i="3"/>
  <c r="E3" i="3"/>
  <c r="D3" i="3"/>
  <c r="C3" i="3"/>
  <c r="J23" i="4"/>
  <c r="I23" i="4"/>
  <c r="H23" i="4"/>
  <c r="G23" i="4"/>
  <c r="F23" i="4"/>
  <c r="E23" i="4"/>
  <c r="D23" i="4"/>
  <c r="C23" i="4"/>
  <c r="J22" i="4"/>
  <c r="I22" i="4"/>
  <c r="H22" i="4"/>
  <c r="H21" i="4" s="1"/>
  <c r="G22" i="4"/>
  <c r="G21" i="4" s="1"/>
  <c r="F22" i="4"/>
  <c r="F21" i="4" s="1"/>
  <c r="E22" i="4"/>
  <c r="E21" i="4" s="1"/>
  <c r="D22" i="4"/>
  <c r="D21" i="4" s="1"/>
  <c r="C22" i="4"/>
  <c r="C21" i="4" s="1"/>
  <c r="L21" i="4"/>
  <c r="K21" i="4"/>
  <c r="J21" i="4"/>
  <c r="I21" i="4"/>
  <c r="J18" i="4"/>
  <c r="H18" i="4"/>
  <c r="G18" i="4"/>
  <c r="H15" i="4"/>
  <c r="G15" i="4"/>
  <c r="I12" i="4"/>
  <c r="H12" i="4"/>
  <c r="G12" i="4"/>
  <c r="H9" i="4"/>
  <c r="G9" i="4"/>
  <c r="H6" i="4"/>
  <c r="G6" i="4"/>
  <c r="G3" i="4"/>
  <c r="J20" i="2"/>
  <c r="J18" i="2" s="1"/>
  <c r="I20" i="2"/>
  <c r="H20" i="2"/>
  <c r="G20" i="2"/>
  <c r="F20" i="2"/>
  <c r="E20" i="2"/>
  <c r="D20" i="2"/>
  <c r="C20" i="2"/>
  <c r="J19" i="2"/>
  <c r="I19" i="2"/>
  <c r="H19" i="2"/>
  <c r="G19" i="2"/>
  <c r="G18" i="2" s="1"/>
  <c r="F19" i="2"/>
  <c r="F18" i="2" s="1"/>
  <c r="E19" i="2"/>
  <c r="E18" i="2" s="1"/>
  <c r="D19" i="2"/>
  <c r="D18" i="2" s="1"/>
  <c r="C19" i="2"/>
  <c r="C18" i="2" s="1"/>
  <c r="L18" i="2"/>
  <c r="K18" i="2"/>
  <c r="I18" i="2"/>
  <c r="H18" i="2"/>
  <c r="I15" i="2"/>
  <c r="H15" i="2"/>
  <c r="G15" i="2"/>
  <c r="F15" i="2"/>
  <c r="E15" i="2"/>
  <c r="D15" i="2"/>
  <c r="C15" i="2"/>
  <c r="J12" i="2"/>
  <c r="I12" i="2"/>
  <c r="H12" i="2"/>
  <c r="G12" i="2"/>
  <c r="F12" i="2"/>
  <c r="E12" i="2"/>
  <c r="D12" i="2"/>
  <c r="C12" i="2"/>
  <c r="J9" i="2"/>
  <c r="I9" i="2"/>
  <c r="H9" i="2"/>
  <c r="G9" i="2"/>
  <c r="F9" i="2"/>
  <c r="E9" i="2"/>
  <c r="D9" i="2"/>
  <c r="C9" i="2"/>
  <c r="J6" i="2"/>
  <c r="I6" i="2"/>
  <c r="H6" i="2"/>
  <c r="G6" i="2"/>
  <c r="F6" i="2"/>
  <c r="E6" i="2"/>
  <c r="D6" i="2"/>
  <c r="C6" i="2"/>
  <c r="J3" i="2"/>
  <c r="I3" i="2"/>
  <c r="H3" i="2"/>
  <c r="G3" i="2"/>
  <c r="F3" i="2"/>
  <c r="E3" i="2"/>
  <c r="D3" i="2"/>
  <c r="C3" i="2"/>
</calcChain>
</file>

<file path=xl/sharedStrings.xml><?xml version="1.0" encoding="utf-8"?>
<sst xmlns="http://schemas.openxmlformats.org/spreadsheetml/2006/main" count="172" uniqueCount="88">
  <si>
    <t>土坂村</t>
    <phoneticPr fontId="1" type="noConversion"/>
  </si>
  <si>
    <t>新化村</t>
    <phoneticPr fontId="1" type="noConversion"/>
  </si>
  <si>
    <t>安朔村</t>
    <phoneticPr fontId="1" type="noConversion"/>
  </si>
  <si>
    <t>森永村</t>
    <phoneticPr fontId="1" type="noConversion"/>
  </si>
  <si>
    <t>結婚
(對數)</t>
    <phoneticPr fontId="1" type="noConversion"/>
  </si>
  <si>
    <t>小計</t>
    <phoneticPr fontId="1" type="noConversion"/>
  </si>
  <si>
    <t>女</t>
    <phoneticPr fontId="1" type="noConversion"/>
  </si>
  <si>
    <t>正興村</t>
    <phoneticPr fontId="1" type="noConversion"/>
  </si>
  <si>
    <t>男</t>
    <phoneticPr fontId="1" type="noConversion"/>
  </si>
  <si>
    <t xml:space="preserve">金峰鄉115年7月份出生、死亡、結婚、離婚、遷入、遷出統計數(表三) </t>
    <phoneticPr fontId="1" type="noConversion"/>
  </si>
  <si>
    <t>表3</t>
    <phoneticPr fontId="1" type="noConversion"/>
  </si>
  <si>
    <t>村里別</t>
    <phoneticPr fontId="1" type="noConversion"/>
  </si>
  <si>
    <t xml:space="preserve">   </t>
    <phoneticPr fontId="1" type="noConversion"/>
  </si>
  <si>
    <t>遷入人數</t>
    <phoneticPr fontId="1" type="noConversion"/>
  </si>
  <si>
    <t>遷出人數</t>
    <phoneticPr fontId="1" type="noConversion"/>
  </si>
  <si>
    <t>住址變更遷入人數</t>
    <phoneticPr fontId="1" type="noConversion"/>
  </si>
  <si>
    <t>住址變更遷出人數</t>
    <phoneticPr fontId="1" type="noConversion"/>
  </si>
  <si>
    <t>行政區域調整    增加人數</t>
    <phoneticPr fontId="1" type="noConversion"/>
  </si>
  <si>
    <t>行政區域調整    減少人數</t>
    <phoneticPr fontId="1" type="noConversion"/>
  </si>
  <si>
    <t>出生人數</t>
    <phoneticPr fontId="1" type="noConversion"/>
  </si>
  <si>
    <t>死亡人數</t>
    <phoneticPr fontId="1" type="noConversion"/>
  </si>
  <si>
    <t>離婚
(對數)</t>
    <phoneticPr fontId="1" type="noConversion"/>
  </si>
  <si>
    <t>新興村</t>
    <phoneticPr fontId="1" type="noConversion"/>
  </si>
  <si>
    <t>男</t>
    <phoneticPr fontId="1" type="noConversion"/>
  </si>
  <si>
    <t>嘉蘭村</t>
    <phoneticPr fontId="1" type="noConversion"/>
  </si>
  <si>
    <t>賓茂村</t>
    <phoneticPr fontId="1" type="noConversion"/>
  </si>
  <si>
    <t>歷坵村</t>
    <phoneticPr fontId="1" type="noConversion"/>
  </si>
  <si>
    <t>合計</t>
    <phoneticPr fontId="1" type="noConversion"/>
  </si>
  <si>
    <t xml:space="preserve">達仁鄉115年7月份出生、死亡、結婚、離婚、遷入、遷出統計數(表三) </t>
    <phoneticPr fontId="1" type="noConversion"/>
  </si>
  <si>
    <t>表3</t>
    <phoneticPr fontId="1" type="noConversion"/>
  </si>
  <si>
    <t>村里別</t>
    <phoneticPr fontId="1" type="noConversion"/>
  </si>
  <si>
    <t xml:space="preserve">   </t>
    <phoneticPr fontId="1" type="noConversion"/>
  </si>
  <si>
    <t>遷入人數</t>
    <phoneticPr fontId="1" type="noConversion"/>
  </si>
  <si>
    <t>遷出人數</t>
    <phoneticPr fontId="1" type="noConversion"/>
  </si>
  <si>
    <t>住址變更遷入人數</t>
    <phoneticPr fontId="1" type="noConversion"/>
  </si>
  <si>
    <t>住址變更遷出人數</t>
    <phoneticPr fontId="1" type="noConversion"/>
  </si>
  <si>
    <t>行政區域調整    增加人數</t>
    <phoneticPr fontId="1" type="noConversion"/>
  </si>
  <si>
    <t>行政區域調整    減少人數</t>
    <phoneticPr fontId="1" type="noConversion"/>
  </si>
  <si>
    <t>出生人數</t>
    <phoneticPr fontId="1" type="noConversion"/>
  </si>
  <si>
    <t>死亡人數</t>
    <phoneticPr fontId="1" type="noConversion"/>
  </si>
  <si>
    <t>結婚
(對數)</t>
    <phoneticPr fontId="1" type="noConversion"/>
  </si>
  <si>
    <t>離婚
(對數)</t>
    <phoneticPr fontId="1" type="noConversion"/>
  </si>
  <si>
    <t>台坂村</t>
    <phoneticPr fontId="1" type="noConversion"/>
  </si>
  <si>
    <t>小計</t>
    <phoneticPr fontId="1" type="noConversion"/>
  </si>
  <si>
    <t>男</t>
    <phoneticPr fontId="1" type="noConversion"/>
  </si>
  <si>
    <t>女</t>
    <phoneticPr fontId="1" type="noConversion"/>
  </si>
  <si>
    <t>女</t>
    <phoneticPr fontId="1" type="noConversion"/>
  </si>
  <si>
    <t>小計</t>
    <phoneticPr fontId="1" type="noConversion"/>
  </si>
  <si>
    <t>女</t>
    <phoneticPr fontId="1" type="noConversion"/>
  </si>
  <si>
    <t>小計</t>
    <phoneticPr fontId="1" type="noConversion"/>
  </si>
  <si>
    <t>南田村</t>
    <phoneticPr fontId="1" type="noConversion"/>
  </si>
  <si>
    <t>小計</t>
    <phoneticPr fontId="1" type="noConversion"/>
  </si>
  <si>
    <t>男</t>
    <phoneticPr fontId="1" type="noConversion"/>
  </si>
  <si>
    <t>女</t>
    <phoneticPr fontId="1" type="noConversion"/>
  </si>
  <si>
    <t>合計</t>
    <phoneticPr fontId="1" type="noConversion"/>
  </si>
  <si>
    <t xml:space="preserve">大武鄉115年7月份出生、死亡、結婚、離婚、遷入、遷出統計數(表三) 
</t>
    <phoneticPr fontId="1" type="noConversion"/>
  </si>
  <si>
    <t>表3</t>
    <phoneticPr fontId="1" type="noConversion"/>
  </si>
  <si>
    <t>村里別</t>
    <phoneticPr fontId="1" type="noConversion"/>
  </si>
  <si>
    <t xml:space="preserve">   </t>
    <phoneticPr fontId="1" type="noConversion"/>
  </si>
  <si>
    <t>遷入人數</t>
    <phoneticPr fontId="1" type="noConversion"/>
  </si>
  <si>
    <t>遷出人數</t>
    <phoneticPr fontId="1" type="noConversion"/>
  </si>
  <si>
    <t>住址變更遷入人數</t>
    <phoneticPr fontId="1" type="noConversion"/>
  </si>
  <si>
    <t>住址變更遷出人數</t>
    <phoneticPr fontId="1" type="noConversion"/>
  </si>
  <si>
    <t>行政區域調整    增加人數</t>
    <phoneticPr fontId="1" type="noConversion"/>
  </si>
  <si>
    <t>行政區域調整    減少人數</t>
    <phoneticPr fontId="1" type="noConversion"/>
  </si>
  <si>
    <t>出生人數</t>
    <phoneticPr fontId="1" type="noConversion"/>
  </si>
  <si>
    <t>死亡人數</t>
    <phoneticPr fontId="1" type="noConversion"/>
  </si>
  <si>
    <t>結婚
(對數)</t>
    <phoneticPr fontId="1" type="noConversion"/>
  </si>
  <si>
    <t>離婚
(對數)</t>
    <phoneticPr fontId="1" type="noConversion"/>
  </si>
  <si>
    <t>大竹村</t>
    <phoneticPr fontId="1" type="noConversion"/>
  </si>
  <si>
    <t>小計</t>
    <phoneticPr fontId="1" type="noConversion"/>
  </si>
  <si>
    <t>男</t>
    <phoneticPr fontId="1" type="noConversion"/>
  </si>
  <si>
    <t>女</t>
    <phoneticPr fontId="1" type="noConversion"/>
  </si>
  <si>
    <t>大鳥村</t>
    <phoneticPr fontId="1" type="noConversion"/>
  </si>
  <si>
    <t>大武村</t>
    <phoneticPr fontId="1" type="noConversion"/>
  </si>
  <si>
    <t>尚武村</t>
    <phoneticPr fontId="1" type="noConversion"/>
  </si>
  <si>
    <t>南興村</t>
    <phoneticPr fontId="1" type="noConversion"/>
  </si>
  <si>
    <t>合計</t>
    <phoneticPr fontId="1" type="noConversion"/>
  </si>
  <si>
    <t xml:space="preserve">太麻里鄉115年7月份出生、死亡、結婚、離婚、遷入、遷出統計數(表三) </t>
    <phoneticPr fontId="1" type="noConversion"/>
  </si>
  <si>
    <t>美和村</t>
    <phoneticPr fontId="1" type="noConversion"/>
  </si>
  <si>
    <t>三和村</t>
    <phoneticPr fontId="1" type="noConversion"/>
  </si>
  <si>
    <t>華源村</t>
    <phoneticPr fontId="1" type="noConversion"/>
  </si>
  <si>
    <t>北里村</t>
    <phoneticPr fontId="1" type="noConversion"/>
  </si>
  <si>
    <t>泰和村</t>
    <phoneticPr fontId="1" type="noConversion"/>
  </si>
  <si>
    <t>大王村</t>
    <phoneticPr fontId="1" type="noConversion"/>
  </si>
  <si>
    <t>香蘭村</t>
    <phoneticPr fontId="1" type="noConversion"/>
  </si>
  <si>
    <t>金崙村</t>
    <phoneticPr fontId="1" type="noConversion"/>
  </si>
  <si>
    <t>多良村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</si>
</sst>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0_);\(0\)"/>
  </numFmts>
  <fonts count="5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sz val="12"/>
      <name val="標楷體"/>
      <family val="4"/>
      <charset val="136"/>
    </font>
  </fonts>
  <fills count="10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left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6" fontId="4" fillId="2" borderId="5" xfId="0" applyNumberFormat="1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right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left" vertical="center"/>
    </xf>
    <xf numFmtId="177" fontId="4" fillId="2" borderId="2" xfId="0" applyNumberFormat="1" applyFont="1" applyFill="1" applyBorder="1" applyAlignment="1">
      <alignment horizontal="right" vertical="center"/>
    </xf>
    <xf numFmtId="177" fontId="4" fillId="0" borderId="2" xfId="0" applyNumberFormat="1" applyFont="1" applyBorder="1" applyAlignment="1">
      <alignment horizontal="right" vertical="center"/>
    </xf>
    <xf numFmtId="177" fontId="4" fillId="0" borderId="2" xfId="0" applyNumberFormat="1" applyFont="1" applyBorder="1">
      <alignment vertical="center"/>
    </xf>
    <xf numFmtId="176" fontId="4" fillId="4" borderId="5" xfId="0" applyNumberFormat="1" applyFont="1" applyFill="1" applyBorder="1" applyAlignment="1">
      <alignment horizontal="center" vertical="center"/>
    </xf>
    <xf numFmtId="176" fontId="4" fillId="4" borderId="2" xfId="0" applyNumberFormat="1" applyFont="1" applyFill="1" applyBorder="1" applyAlignment="1">
      <alignment horizontal="right" vertical="center"/>
    </xf>
    <xf numFmtId="176" fontId="4" fillId="5" borderId="5" xfId="0" applyNumberFormat="1" applyFont="1" applyFill="1" applyBorder="1" applyAlignment="1">
      <alignment horizontal="center" vertical="center"/>
    </xf>
    <xf numFmtId="176" fontId="4" fillId="5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9" borderId="5" xfId="0" applyNumberFormat="1" applyFont="1" applyFill="1" applyBorder="1" applyAlignment="1">
      <alignment horizontal="center" vertical="center"/>
    </xf>
    <xf numFmtId="176" fontId="4" fillId="9" borderId="2" xfId="0" applyNumberFormat="1" applyFont="1" applyFill="1" applyBorder="1" applyAlignment="1">
      <alignment horizontal="right" vertical="center"/>
    </xf>
    <xf numFmtId="176" fontId="3" fillId="0" borderId="4" xfId="0" applyNumberFormat="1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176" fontId="4" fillId="0" borderId="7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vertical="center"/>
    </xf>
    <xf numFmtId="177" fontId="4" fillId="0" borderId="6" xfId="0" applyNumberFormat="1" applyFont="1" applyBorder="1" applyAlignment="1">
      <alignment vertical="center"/>
    </xf>
    <xf numFmtId="177" fontId="4" fillId="0" borderId="7" xfId="0" applyNumberFormat="1" applyFont="1" applyBorder="1" applyAlignment="1">
      <alignment vertical="center"/>
    </xf>
    <xf numFmtId="176" fontId="4" fillId="6" borderId="4" xfId="0" applyNumberFormat="1" applyFont="1" applyFill="1" applyBorder="1" applyAlignment="1">
      <alignment horizontal="right" vertical="center"/>
    </xf>
    <xf numFmtId="176" fontId="0" fillId="6" borderId="6" xfId="0" applyNumberFormat="1" applyFill="1" applyBorder="1" applyAlignment="1">
      <alignment horizontal="right" vertical="center"/>
    </xf>
    <xf numFmtId="176" fontId="0" fillId="6" borderId="7" xfId="0" applyNumberFormat="1" applyFill="1" applyBorder="1" applyAlignment="1">
      <alignment horizontal="right" vertical="center"/>
    </xf>
    <xf numFmtId="176" fontId="4" fillId="0" borderId="4" xfId="0" applyNumberFormat="1" applyFont="1" applyFill="1" applyBorder="1" applyAlignment="1">
      <alignment horizontal="right" vertical="center"/>
    </xf>
    <xf numFmtId="176" fontId="0" fillId="0" borderId="6" xfId="0" applyNumberFormat="1" applyFill="1" applyBorder="1" applyAlignment="1">
      <alignment horizontal="right" vertical="center"/>
    </xf>
    <xf numFmtId="176" fontId="0" fillId="0" borderId="7" xfId="0" applyNumberForma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176" fontId="4" fillId="3" borderId="4" xfId="0" applyNumberFormat="1" applyFont="1" applyFill="1" applyBorder="1" applyAlignment="1">
      <alignment horizontal="right" vertical="center"/>
    </xf>
    <xf numFmtId="176" fontId="0" fillId="3" borderId="6" xfId="0" applyNumberFormat="1" applyFill="1" applyBorder="1" applyAlignment="1">
      <alignment horizontal="right" vertical="center"/>
    </xf>
    <xf numFmtId="176" fontId="0" fillId="3" borderId="7" xfId="0" applyNumberFormat="1" applyFill="1" applyBorder="1" applyAlignment="1">
      <alignment horizontal="right" vertical="center"/>
    </xf>
    <xf numFmtId="176" fontId="4" fillId="7" borderId="4" xfId="0" applyNumberFormat="1" applyFont="1" applyFill="1" applyBorder="1" applyAlignment="1">
      <alignment horizontal="right" vertical="center"/>
    </xf>
    <xf numFmtId="176" fontId="0" fillId="7" borderId="6" xfId="0" applyNumberFormat="1" applyFill="1" applyBorder="1" applyAlignment="1">
      <alignment horizontal="right" vertical="center"/>
    </xf>
    <xf numFmtId="176" fontId="0" fillId="7" borderId="7" xfId="0" applyNumberFormat="1" applyFill="1" applyBorder="1" applyAlignment="1">
      <alignment horizontal="right" vertical="center"/>
    </xf>
    <xf numFmtId="176" fontId="4" fillId="0" borderId="4" xfId="0" applyNumberFormat="1" applyFont="1" applyFill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176" fontId="0" fillId="0" borderId="7" xfId="0" applyNumberFormat="1" applyFill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176" fontId="4" fillId="8" borderId="4" xfId="0" applyNumberFormat="1" applyFont="1" applyFill="1" applyBorder="1" applyAlignment="1">
      <alignment horizontal="center" vertical="center"/>
    </xf>
    <xf numFmtId="176" fontId="4" fillId="8" borderId="6" xfId="0" applyNumberFormat="1" applyFont="1" applyFill="1" applyBorder="1" applyAlignment="1">
      <alignment horizontal="center" vertical="center"/>
    </xf>
    <xf numFmtId="176" fontId="4" fillId="8" borderId="7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4" fillId="3" borderId="4" xfId="0" applyNumberFormat="1" applyFont="1" applyFill="1" applyBorder="1" applyAlignment="1">
      <alignment horizontal="center" vertical="center"/>
    </xf>
    <xf numFmtId="176" fontId="0" fillId="3" borderId="6" xfId="0" applyNumberFormat="1" applyFill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176" fontId="4" fillId="9" borderId="4" xfId="0" applyNumberFormat="1" applyFont="1" applyFill="1" applyBorder="1" applyAlignment="1">
      <alignment horizontal="right" vertical="center"/>
    </xf>
    <xf numFmtId="176" fontId="0" fillId="9" borderId="6" xfId="0" applyNumberFormat="1" applyFill="1" applyBorder="1" applyAlignment="1">
      <alignment horizontal="right" vertical="center"/>
    </xf>
    <xf numFmtId="176" fontId="0" fillId="9" borderId="7" xfId="0" applyNumberFormat="1" applyFill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32" name="Text Box 6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33" name="Text Box 6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34" name="Text Box 63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35" name="Text Box 64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36" name="Text Box 65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37" name="Text Box 66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38" name="Text Box 67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39" name="Text Box 68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40" name="Text Box 69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41" name="Text Box 70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42" name="Text Box 7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43" name="Text Box 7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44" name="Text Box 73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45" name="Text Box 74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47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49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51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53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55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57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59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61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63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67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69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71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73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77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78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79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81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83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84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85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87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88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89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92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93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94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95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97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98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99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100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101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102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103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104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105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106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107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108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109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110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111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285750</xdr:rowOff>
    </xdr:from>
    <xdr:to>
      <xdr:col>1</xdr:col>
      <xdr:colOff>411273</xdr:colOff>
      <xdr:row>1</xdr:row>
      <xdr:rowOff>458763</xdr:rowOff>
    </xdr:to>
    <xdr:sp macro="" textlink="">
      <xdr:nvSpPr>
        <xdr:cNvPr id="112" name="Text Box 1"/>
        <xdr:cNvSpPr txBox="1">
          <a:spLocks noChangeArrowheads="1"/>
        </xdr:cNvSpPr>
      </xdr:nvSpPr>
      <xdr:spPr bwMode="auto">
        <a:xfrm>
          <a:off x="706755" y="695325"/>
          <a:ext cx="39031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26670</xdr:rowOff>
    </xdr:from>
    <xdr:to>
      <xdr:col>1</xdr:col>
      <xdr:colOff>676243</xdr:colOff>
      <xdr:row>1</xdr:row>
      <xdr:rowOff>199683</xdr:rowOff>
    </xdr:to>
    <xdr:sp macro="" textlink="">
      <xdr:nvSpPr>
        <xdr:cNvPr id="113" name="Text Box 2"/>
        <xdr:cNvSpPr txBox="1">
          <a:spLocks noChangeArrowheads="1"/>
        </xdr:cNvSpPr>
      </xdr:nvSpPr>
      <xdr:spPr bwMode="auto">
        <a:xfrm>
          <a:off x="969645" y="350520"/>
          <a:ext cx="392398" cy="2306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14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15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16" name="Text Box 3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17" name="Text Box 4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18" name="Text Box 5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19" name="Text Box 6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20" name="Text Box 7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21" name="Text Box 8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22" name="Text Box 9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23" name="Text Box 10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24" name="Text Box 1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25" name="Text Box 1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26" name="Text Box 13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27" name="Text Box 14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28" name="Text Box 15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29" name="Text Box 16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30" name="Text Box 17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31" name="Text Box 18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32" name="Text Box 19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33" name="Text Box 20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34" name="Text Box 2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35" name="Text Box 2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36" name="Text Box 23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37" name="Text Box 24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38" name="Text Box 25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39" name="Text Box 26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40" name="Text Box 27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41" name="Text Box 28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42" name="Text Box 29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43" name="Text Box 30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44" name="Text Box 6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45" name="Text Box 6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46" name="Text Box 63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47" name="Text Box 64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48" name="Text Box 65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49" name="Text Box 66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50" name="Text Box 67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51" name="Text Box 68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52" name="Text Box 69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53" name="Text Box 70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54" name="Text Box 7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55" name="Text Box 7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56" name="Text Box 73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57" name="Text Box 74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58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59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60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61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63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64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65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66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67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69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70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71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72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73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74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75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78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79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80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81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82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83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84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85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86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87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88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89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91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92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93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94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95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96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97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199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200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201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202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203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204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205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206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207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208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209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210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211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214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215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216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217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278130</xdr:rowOff>
    </xdr:from>
    <xdr:to>
      <xdr:col>1</xdr:col>
      <xdr:colOff>411273</xdr:colOff>
      <xdr:row>1</xdr:row>
      <xdr:rowOff>459105</xdr:rowOff>
    </xdr:to>
    <xdr:sp macro="" textlink="">
      <xdr:nvSpPr>
        <xdr:cNvPr id="218" name="Text Box 1"/>
        <xdr:cNvSpPr txBox="1">
          <a:spLocks noChangeArrowheads="1"/>
        </xdr:cNvSpPr>
      </xdr:nvSpPr>
      <xdr:spPr bwMode="auto">
        <a:xfrm>
          <a:off x="706755" y="687705"/>
          <a:ext cx="39031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283845</xdr:colOff>
      <xdr:row>1</xdr:row>
      <xdr:rowOff>19050</xdr:rowOff>
    </xdr:from>
    <xdr:to>
      <xdr:col>1</xdr:col>
      <xdr:colOff>676243</xdr:colOff>
      <xdr:row>1</xdr:row>
      <xdr:rowOff>200025</xdr:rowOff>
    </xdr:to>
    <xdr:sp macro="" textlink="">
      <xdr:nvSpPr>
        <xdr:cNvPr id="219" name="Text Box 2"/>
        <xdr:cNvSpPr txBox="1">
          <a:spLocks noChangeArrowheads="1"/>
        </xdr:cNvSpPr>
      </xdr:nvSpPr>
      <xdr:spPr bwMode="auto">
        <a:xfrm>
          <a:off x="969645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2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3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4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5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6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7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8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9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0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1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2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3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4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5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6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7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8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9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0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1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2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3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4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5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6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7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8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9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0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1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2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3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4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5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6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7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8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9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0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1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2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3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28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29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30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31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32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33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34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35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36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37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38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39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40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41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42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43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44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45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46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47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48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49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50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51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52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53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54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55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56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57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58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59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60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61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62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63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64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65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66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67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68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69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3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3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34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35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36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37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38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39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40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41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42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43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44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45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46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47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48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49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50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51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52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53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54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55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56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57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58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59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60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61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62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63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64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65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66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67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68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69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70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71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72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73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74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75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4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4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40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41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42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43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44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45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46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47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48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49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50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51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52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53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54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55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56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57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58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59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60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61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62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63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64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65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66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67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68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69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70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71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72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73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74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75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76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77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78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79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80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81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5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5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46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47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48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49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50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51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52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53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54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55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56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57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58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59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60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61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62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63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64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65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66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67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68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69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70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71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72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73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74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75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76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77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78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79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80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81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82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83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84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85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86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87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6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6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52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53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54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55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56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57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58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59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60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61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62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63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64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65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66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67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68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69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70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71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72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73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74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75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76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77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78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79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80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81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82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83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84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85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86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87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88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89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90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91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92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93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7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7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58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59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60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61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62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63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64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65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66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67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68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69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70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71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72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73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74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75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76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77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78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79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80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81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82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83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84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85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86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87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88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89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90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91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92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93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94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95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96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97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898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899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64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65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66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67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68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69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70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71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72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73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74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75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76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77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78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79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80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81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82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83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84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85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86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87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88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89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90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91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92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93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94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95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96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97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998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999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00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01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02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03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04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05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70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71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72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73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74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75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76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77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78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79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80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81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82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83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84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85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86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87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88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89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90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91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92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93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94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95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96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97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098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099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00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01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02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03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04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05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06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07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08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09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10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11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76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77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78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79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80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81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82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83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84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85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86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87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88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89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90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91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92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93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94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95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96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97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198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199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00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01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02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03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04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05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06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07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08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09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10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11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12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13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14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15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16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17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82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83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84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85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86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87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88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89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90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91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92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93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94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95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96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97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298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299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00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01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02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03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04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05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06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07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08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09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10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11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12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13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14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15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16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17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18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19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20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21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22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23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88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89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90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91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92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93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94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95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96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97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398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399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00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01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02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03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04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05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06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07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08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09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10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11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12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13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14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15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16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17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18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19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20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21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22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23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24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25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26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27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28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29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94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95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96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97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498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499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00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01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02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03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04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05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06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07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08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09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10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11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12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13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14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15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16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17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18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19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20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21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22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23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24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25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26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27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28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29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30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31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32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33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34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35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5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5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00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01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02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03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04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05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06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07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08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09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10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11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12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13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14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15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16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17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18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19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20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21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22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23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24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25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26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27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28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29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30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31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32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33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34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35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36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37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38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39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40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41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6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6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06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07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08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09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10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11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12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13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14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15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16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17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18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19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20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21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22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23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24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25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26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27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28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29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30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31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32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33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34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35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36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37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38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39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40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41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42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43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44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45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46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47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7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7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12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13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14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15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16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17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18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19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20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21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22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23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24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25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26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27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28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29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30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31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32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33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34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35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36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37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38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39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40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41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42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43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44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45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46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47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48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49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50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51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52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53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8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8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18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19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20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21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22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23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24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25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26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27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28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29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30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31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32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33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34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35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36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37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38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39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40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41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42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43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44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45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46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47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48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49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50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51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52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53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54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55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56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57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58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59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19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19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24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25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26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27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28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29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30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31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32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33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34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35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36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37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38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39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40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41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42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43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44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45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46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47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48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49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50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51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52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53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54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55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56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57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58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59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60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61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62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63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64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65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0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0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30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31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32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33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34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35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36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37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38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39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40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41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42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43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44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45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46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47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48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49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50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51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52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53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54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55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56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57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58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59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60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61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62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63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64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65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66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67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68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69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70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71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1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1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36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37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38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39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40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41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42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43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44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45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46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47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48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49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50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51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52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53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54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55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56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57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58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59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60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61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62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63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64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65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66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67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68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69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70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71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72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73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74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75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76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77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2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2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42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43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44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45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46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47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48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49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50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51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52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53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54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55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56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57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58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59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60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61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62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63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64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65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66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67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68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69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70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71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72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73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74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75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76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77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78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79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80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81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82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83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3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3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48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49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50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51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52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53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54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55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56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57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58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59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60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61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62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63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64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65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66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67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68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69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70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71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72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73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74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75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76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77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78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79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80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81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82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83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84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85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86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87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88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89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4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4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54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55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56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57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58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59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60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61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62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63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64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65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66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67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68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69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70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71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72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73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74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75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76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77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78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79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80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81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82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83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84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85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86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87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88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89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90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91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92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93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94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95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5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5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60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61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62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63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64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65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66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67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68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69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70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71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72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73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74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75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76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77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78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79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80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81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82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83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84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85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86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87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88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89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90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91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92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93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94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95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96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97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698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699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00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01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66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67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68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69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70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71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72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73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74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75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76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77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78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79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80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81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82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83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84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85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86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87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88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89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90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91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92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93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94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95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96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97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798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799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00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01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02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03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04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05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06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07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72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73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74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75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76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77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78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79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80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81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82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83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84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85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86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87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88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89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90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91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92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93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94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95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96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97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898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899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00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01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02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03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04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05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06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07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08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09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10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11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12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13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276225</xdr:rowOff>
    </xdr:from>
    <xdr:to>
      <xdr:col>1</xdr:col>
      <xdr:colOff>409575</xdr:colOff>
      <xdr:row>1</xdr:row>
      <xdr:rowOff>457200</xdr:rowOff>
    </xdr:to>
    <xdr:sp macro="" textlink="">
      <xdr:nvSpPr>
        <xdr:cNvPr id="29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200025</xdr:rowOff>
    </xdr:to>
    <xdr:sp macro="" textlink="">
      <xdr:nvSpPr>
        <xdr:cNvPr id="29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29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29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2978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2979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2980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2981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2982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2983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2984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2985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2986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2987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2988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2989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2990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2991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2992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2993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2994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2995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2996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2997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2998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2999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00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01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02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03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04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05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06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07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08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09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10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11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12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13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14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15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16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17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18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19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84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85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86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87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88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89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90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91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92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93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94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95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96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97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098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099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00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01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02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03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04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05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06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07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08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09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10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11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12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13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14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15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16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17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18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19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20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21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22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23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24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25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3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3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90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91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92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93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94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95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96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97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198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199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00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01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02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03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04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05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06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07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08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09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10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11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12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13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14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15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16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17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18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19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20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21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22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23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24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25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26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27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28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29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30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31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3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3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3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3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3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3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96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97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298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299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00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01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02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03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04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05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06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07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08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09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10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11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12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13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14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15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16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17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18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19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20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21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22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23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24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25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26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27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28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29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30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31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32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33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34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35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36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37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3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3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4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4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4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4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3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3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02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03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04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05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06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07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08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09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10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11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12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13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14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15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16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17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18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19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20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21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22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23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24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25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26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27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28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29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30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31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32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33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34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35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36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37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38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39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40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41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42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43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4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4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4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4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4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4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4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4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08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09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10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11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12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13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14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15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16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17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18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19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20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21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22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23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24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25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26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27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28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29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30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31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32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33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34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35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36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37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38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39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40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41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42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43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44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45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46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47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48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49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5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5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5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5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5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5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5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5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14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15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16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17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18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19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20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21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22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23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24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25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26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27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28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29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30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31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32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33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34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35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36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37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38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39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40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41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42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43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44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45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46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47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48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49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50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51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52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53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54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55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5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5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5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5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6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6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6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6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20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21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22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23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24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25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26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27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28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29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30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31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32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33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34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35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36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37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38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39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40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41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42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43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44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45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46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47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48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49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50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51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52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53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54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55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56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57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58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59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60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61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6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6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6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6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6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6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7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7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26" name="Text Box 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27" name="Text Box 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28" name="Text Box 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29" name="Text Box 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30" name="Text Box 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31" name="Text Box 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32" name="Text Box 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33" name="Text Box 1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34" name="Text Box 1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35" name="Text Box 1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36" name="Text Box 1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37" name="Text Box 1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38" name="Text Box 1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39" name="Text Box 1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40" name="Text Box 1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41" name="Text Box 1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42" name="Text Box 1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43" name="Text Box 2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44" name="Text Box 2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45" name="Text Box 2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46" name="Text Box 2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47" name="Text Box 2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48" name="Text Box 2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49" name="Text Box 2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50" name="Text Box 2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51" name="Text Box 2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52" name="Text Box 2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53" name="Text Box 3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54" name="Text Box 6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55" name="Text Box 6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56" name="Text Box 6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57" name="Text Box 6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58" name="Text Box 65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59" name="Text Box 66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60" name="Text Box 67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61" name="Text Box 68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62" name="Text Box 69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63" name="Text Box 70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64" name="Text Box 7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65" name="Text Box 7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66" name="Text Box 73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67" name="Text Box 74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6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6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7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7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7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7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7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7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7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7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7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7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8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8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8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8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8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8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8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8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8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8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9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9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9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9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9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9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9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9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89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89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90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90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90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90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90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90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90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90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90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90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91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91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91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91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91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91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91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91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91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91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920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921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922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923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924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925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926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927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371475</xdr:rowOff>
    </xdr:from>
    <xdr:to>
      <xdr:col>1</xdr:col>
      <xdr:colOff>409575</xdr:colOff>
      <xdr:row>1</xdr:row>
      <xdr:rowOff>609600</xdr:rowOff>
    </xdr:to>
    <xdr:sp macro="" textlink="">
      <xdr:nvSpPr>
        <xdr:cNvPr id="3928" name="Text Box 1"/>
        <xdr:cNvSpPr txBox="1">
          <a:spLocks noChangeArrowheads="1"/>
        </xdr:cNvSpPr>
      </xdr:nvSpPr>
      <xdr:spPr bwMode="auto">
        <a:xfrm>
          <a:off x="704850" y="6858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276225</xdr:colOff>
      <xdr:row>1</xdr:row>
      <xdr:rowOff>28575</xdr:rowOff>
    </xdr:from>
    <xdr:to>
      <xdr:col>1</xdr:col>
      <xdr:colOff>666750</xdr:colOff>
      <xdr:row>1</xdr:row>
      <xdr:rowOff>266700</xdr:rowOff>
    </xdr:to>
    <xdr:sp macro="" textlink="">
      <xdr:nvSpPr>
        <xdr:cNvPr id="3929" name="Text Box 2"/>
        <xdr:cNvSpPr txBox="1">
          <a:spLocks noChangeArrowheads="1"/>
        </xdr:cNvSpPr>
      </xdr:nvSpPr>
      <xdr:spPr bwMode="auto">
        <a:xfrm>
          <a:off x="962025" y="342900"/>
          <a:ext cx="3905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7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9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1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02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03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04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05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06" name="Text Box 5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07" name="Text Box 6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08" name="Text Box 7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09" name="Text Box 8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10" name="Text Box 9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11" name="Text Box 10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12" name="Text Box 1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13" name="Text Box 1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14" name="Text Box 1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15" name="Text Box 1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16" name="Text Box 15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17" name="Text Box 16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18" name="Text Box 17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19" name="Text Box 18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20" name="Text Box 19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21" name="Text Box 20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22" name="Text Box 2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23" name="Text Box 2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24" name="Text Box 2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25" name="Text Box 2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26" name="Text Box 25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27" name="Text Box 26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28" name="Text Box 27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29" name="Text Box 28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30" name="Text Box 29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31" name="Text Box 30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32" name="Text Box 3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33" name="Text Box 3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34" name="Text Box 3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35" name="Text Box 3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36" name="Text Box 35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37" name="Text Box 36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38" name="Text Box 37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39" name="Text Box 38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40" name="Text Box 39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41" name="Text Box 40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42" name="Text Box 4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43" name="Text Box 4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44" name="Text Box 4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45" name="Text Box 4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46" name="Text Box 45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47" name="Text Box 46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48" name="Text Box 47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49" name="Text Box 48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50" name="Text Box 49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51" name="Text Box 50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52" name="Text Box 5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53" name="Text Box 5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54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55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56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57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58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59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60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61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62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63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64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65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66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67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68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69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71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72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73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74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75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76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77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78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79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80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81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82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83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84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85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86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87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88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89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90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91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92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93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94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95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96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97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298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299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00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01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02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03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04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05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06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07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08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09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10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11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12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13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14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15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16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17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18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19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20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21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22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23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24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25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26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27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28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29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30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31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32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33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34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35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36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37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38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39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40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41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42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43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44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45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46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47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48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49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50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51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52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53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54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55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56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57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58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59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60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61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62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63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64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65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66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67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68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69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70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71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72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73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74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75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76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77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78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79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80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81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82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83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84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85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86" name="Text Box 1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87" name="Text Box 2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280035</xdr:rowOff>
    </xdr:from>
    <xdr:to>
      <xdr:col>1</xdr:col>
      <xdr:colOff>416585</xdr:colOff>
      <xdr:row>1</xdr:row>
      <xdr:rowOff>461010</xdr:rowOff>
    </xdr:to>
    <xdr:sp macro="" textlink="">
      <xdr:nvSpPr>
        <xdr:cNvPr id="388" name="Text Box 3"/>
        <xdr:cNvSpPr txBox="1">
          <a:spLocks noChangeArrowheads="1"/>
        </xdr:cNvSpPr>
      </xdr:nvSpPr>
      <xdr:spPr bwMode="auto">
        <a:xfrm>
          <a:off x="697230" y="689610"/>
          <a:ext cx="40515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674786</xdr:colOff>
      <xdr:row>1</xdr:row>
      <xdr:rowOff>200025</xdr:rowOff>
    </xdr:to>
    <xdr:sp macro="" textlink="">
      <xdr:nvSpPr>
        <xdr:cNvPr id="389" name="Text Box 4"/>
        <xdr:cNvSpPr txBox="1">
          <a:spLocks noChangeArrowheads="1"/>
        </xdr:cNvSpPr>
      </xdr:nvSpPr>
      <xdr:spPr bwMode="auto">
        <a:xfrm>
          <a:off x="958215" y="342900"/>
          <a:ext cx="40237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4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5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6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7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8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9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0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1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2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3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4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5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6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7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8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9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0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1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2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3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4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5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6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7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8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9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0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1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2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3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4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5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6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7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8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9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0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1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2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3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4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5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6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7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8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9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0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1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82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83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84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85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86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87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88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89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90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91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92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93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94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95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96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97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98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99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00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01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02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03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04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05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06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07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08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09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10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11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12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13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14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15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16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17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18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19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20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21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22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23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24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25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26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27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28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29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70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71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72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73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74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75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76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77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78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79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80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81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82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83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84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85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86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87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88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89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90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91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92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93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94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95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96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97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98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99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00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01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02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03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04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05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06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07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08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09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10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11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12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13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14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15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16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17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58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59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60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61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62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63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64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65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66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67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68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69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70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71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72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73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74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75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76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77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78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79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80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81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82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83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84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85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86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87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88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89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90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91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92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93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94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95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96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97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98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99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00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01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02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03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04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05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46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47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48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49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50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51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52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53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54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55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56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57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58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59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60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61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62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63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64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65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66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67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68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69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70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71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72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73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74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75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76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77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78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79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80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81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82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83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84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85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86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87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88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89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90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91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92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93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34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35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36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37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38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39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40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41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42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43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44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45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46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47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48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49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50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51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52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53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54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55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56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57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58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59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60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61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62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63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64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65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66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67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68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69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70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71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72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73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74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75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76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77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78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79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80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81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22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23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24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25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26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27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28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29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30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31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32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33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34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35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36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37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38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39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40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41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42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43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44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45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46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47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48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49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50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51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52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53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54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55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56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57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58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59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60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61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62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63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64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65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66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67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68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69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10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11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12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13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14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15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16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17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18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19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20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21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22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23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24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25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26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27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28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29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30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31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32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33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34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35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36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37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38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39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40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41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42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43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44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45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46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47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48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49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50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51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52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53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54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55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56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57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98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99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00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01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02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03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04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05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06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07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08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09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10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11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12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13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14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15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16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17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18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19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20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21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22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23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24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25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26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27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28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29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30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31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32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33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34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35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36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37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38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39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40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41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42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43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44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45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86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87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88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89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90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91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92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93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94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95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96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97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98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99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00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01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02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03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04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05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06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07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08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09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10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11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12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13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14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15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16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17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18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19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20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21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22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23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24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25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26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27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28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29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30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31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32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33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74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75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76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77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78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79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80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81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82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83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84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85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86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87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88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89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90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91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92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93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94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95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96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97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98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99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00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01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02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03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04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05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06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07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08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09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10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11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12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13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14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15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16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17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18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19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20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21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62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63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64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65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66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67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68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69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70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71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72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73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74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75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76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77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78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79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80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81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82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83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84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85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86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87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88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89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90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91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92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93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94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95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96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97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98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99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00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01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02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03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04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05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06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07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08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09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50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51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52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53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54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55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56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57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58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59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60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61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62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63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64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65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66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67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68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69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70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71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72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73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74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75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76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77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78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79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80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81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82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83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84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85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86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87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88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89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90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91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92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93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94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95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96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97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38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39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40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41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42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43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44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45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46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47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48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49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50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51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52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53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54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55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56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57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58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59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60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61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62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63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64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65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66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67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68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69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70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71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72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73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74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75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76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77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78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79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80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81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82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83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84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85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26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27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28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29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30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31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32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33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34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35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36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37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38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39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40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41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42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43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44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45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46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47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48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49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50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51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52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53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54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55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56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57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58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59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60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61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62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63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64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65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66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67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68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69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70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71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72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73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14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15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16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17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18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19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20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21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22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23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24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25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26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27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28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29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30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31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32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33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34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35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36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37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38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39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40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41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42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43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44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45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46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47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48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49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50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51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52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53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54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55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56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57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58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59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60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61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02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03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04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05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06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07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08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09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10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11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12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13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14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15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16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17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18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19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20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21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22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23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24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25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26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27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28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29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30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31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32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33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34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35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36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37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38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39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40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41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42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43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44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45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46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47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48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49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90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91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92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93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94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95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96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97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98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99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00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01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02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03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04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05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06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07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08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09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10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11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12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13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14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15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16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17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18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19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20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21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22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23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24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25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26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27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28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29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30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31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32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33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34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35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36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37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78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79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80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81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82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83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84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85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86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87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88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89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90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91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92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93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94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95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96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97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98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99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00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01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02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03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04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05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06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07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08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09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10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11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12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13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14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15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16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17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18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19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20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21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22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23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24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25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66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67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68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69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70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71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72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73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74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75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76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77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78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79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80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81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82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83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84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85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86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87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88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89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90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91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92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93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94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95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96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97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98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99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00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01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02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03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04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05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06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07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08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09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10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11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12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13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0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54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55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56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57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58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59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60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61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62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63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64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65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66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67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68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69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70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71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72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73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74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75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76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77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78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79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80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81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82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83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84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85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86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87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88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89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90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91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92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93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94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95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96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97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198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99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00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01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2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42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43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44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45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46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47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48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49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50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51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52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53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54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55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56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57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58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59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60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61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62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63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64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65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66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67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68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69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70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71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72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73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74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75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76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77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78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79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80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81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82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83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84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85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86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87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88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89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3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4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5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5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5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5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5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5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5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5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5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5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5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5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5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30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31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32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33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34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35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36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37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38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39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40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41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42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43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44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45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46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47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48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49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50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51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52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53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54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55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56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57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58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59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60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61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62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63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64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65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66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67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68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69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70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71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72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73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74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75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76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77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5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5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6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6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18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19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20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21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22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23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24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25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26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27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28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29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30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31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32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33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34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35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36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37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38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39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40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41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42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43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44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45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46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47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48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49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50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51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52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53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54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55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56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57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58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59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60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61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62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63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64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65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7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7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8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8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06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07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08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09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10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11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12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13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14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15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16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17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18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19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20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21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22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23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24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25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26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27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28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29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30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31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32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33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34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35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36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37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38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39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40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41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42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43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44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45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46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47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48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49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50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51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52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53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49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49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94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95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96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97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098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099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00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01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02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03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04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05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06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07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08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09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10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11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12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13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14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15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16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17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18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19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20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21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22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23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24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25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26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27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28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29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30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31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32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33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34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35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36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37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38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39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40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41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1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1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82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83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84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85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86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87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88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89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90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91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92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93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94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95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96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97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298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299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00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01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02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03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04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05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06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07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08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09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10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11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12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13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14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15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16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17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18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19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20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21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22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23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24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25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26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27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28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29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3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3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70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71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72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73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74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75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76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77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78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79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80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81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82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83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84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85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86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87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88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89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90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91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92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93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94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95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96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97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498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499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00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01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02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03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04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05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06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07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08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09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10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11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12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13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14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15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16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17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5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5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58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59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60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61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62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63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64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65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66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67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68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69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70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71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72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73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74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75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76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77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78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79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80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81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82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83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84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85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86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87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88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89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90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91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92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93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94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95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96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97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698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699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00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01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02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03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04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05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7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7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46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47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48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49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50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51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52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53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54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55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56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57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58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59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60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61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62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63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64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65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66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67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68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69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70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71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72" name="Text Box 3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73" name="Text Box 3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74" name="Text Box 3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75" name="Text Box 3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76" name="Text Box 3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77" name="Text Box 3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78" name="Text Box 3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79" name="Text Box 3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80" name="Text Box 3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81" name="Text Box 4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82" name="Text Box 4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83" name="Text Box 4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84" name="Text Box 4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85" name="Text Box 4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86" name="Text Box 4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87" name="Text Box 4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88" name="Text Box 4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89" name="Text Box 4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90" name="Text Box 4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91" name="Text Box 5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92" name="Text Box 5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93" name="Text Box 5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8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8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3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3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3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3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3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3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3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3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3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3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4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4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4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4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4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4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4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4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5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5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5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5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6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6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6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6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6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6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7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7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7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7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8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8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8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8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8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8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9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9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9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9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59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59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0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0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0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0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0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0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0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0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1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1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1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1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1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1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16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17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1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1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2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2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2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2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2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2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2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2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2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2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30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31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32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33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34" name="Text Box 5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35" name="Text Box 6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36" name="Text Box 7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37" name="Text Box 8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38" name="Text Box 9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39" name="Text Box 10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40" name="Text Box 1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41" name="Text Box 1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42" name="Text Box 1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43" name="Text Box 1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44" name="Text Box 15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45" name="Text Box 16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46" name="Text Box 17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47" name="Text Box 18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48" name="Text Box 19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49" name="Text Box 20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50" name="Text Box 2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51" name="Text Box 2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52" name="Text Box 2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53" name="Text Box 2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54" name="Text Box 25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55" name="Text Box 26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56" name="Text Box 27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57" name="Text Box 28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58" name="Text Box 29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59" name="Text Box 30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60" name="Text Box 3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61" name="Text Box 3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62" name="Text Box 3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63" name="Text Box 3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64" name="Text Box 35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65" name="Text Box 36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66" name="Text Box 37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67" name="Text Box 38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68" name="Text Box 39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69" name="Text Box 40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70" name="Text Box 4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71" name="Text Box 4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72" name="Text Box 4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73" name="Text Box 4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74" name="Text Box 45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75" name="Text Box 46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76" name="Text Box 47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77" name="Text Box 48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78" name="Text Box 49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79" name="Text Box 50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80" name="Text Box 5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81" name="Text Box 5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82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83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84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85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86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87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88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89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90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91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92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93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94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95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96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97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098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099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00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01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02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03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04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05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06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07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08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09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10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11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12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13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14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15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16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17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18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19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20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21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22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23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24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25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26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27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28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29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30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31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32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33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34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35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36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37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38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39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40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41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42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43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44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45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46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47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48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49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50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51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52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53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54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55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56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57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58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59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60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61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62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63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64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65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66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67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68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69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70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71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72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73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74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75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76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77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78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79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80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81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82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83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84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85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86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87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88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89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90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91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92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93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94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95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96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97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198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199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00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01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02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03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04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05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06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07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08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09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10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11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12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13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14" name="Text Box 1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15" name="Text Box 2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373380</xdr:rowOff>
    </xdr:from>
    <xdr:to>
      <xdr:col>1</xdr:col>
      <xdr:colOff>412590</xdr:colOff>
      <xdr:row>1</xdr:row>
      <xdr:rowOff>611505</xdr:rowOff>
    </xdr:to>
    <xdr:sp macro="" textlink="">
      <xdr:nvSpPr>
        <xdr:cNvPr id="6216" name="Text Box 3"/>
        <xdr:cNvSpPr txBox="1">
          <a:spLocks noChangeArrowheads="1"/>
        </xdr:cNvSpPr>
      </xdr:nvSpPr>
      <xdr:spPr bwMode="auto">
        <a:xfrm>
          <a:off x="754380" y="621030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28575</xdr:rowOff>
    </xdr:from>
    <xdr:to>
      <xdr:col>1</xdr:col>
      <xdr:colOff>666718</xdr:colOff>
      <xdr:row>1</xdr:row>
      <xdr:rowOff>266700</xdr:rowOff>
    </xdr:to>
    <xdr:sp macro="" textlink="">
      <xdr:nvSpPr>
        <xdr:cNvPr id="6217" name="Text Box 4"/>
        <xdr:cNvSpPr txBox="1">
          <a:spLocks noChangeArrowheads="1"/>
        </xdr:cNvSpPr>
      </xdr:nvSpPr>
      <xdr:spPr bwMode="auto">
        <a:xfrm>
          <a:off x="1017270" y="276225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</xdr:colOff>
      <xdr:row>1</xdr:row>
      <xdr:rowOff>240030</xdr:rowOff>
    </xdr:from>
    <xdr:to>
      <xdr:col>1</xdr:col>
      <xdr:colOff>412590</xdr:colOff>
      <xdr:row>1</xdr:row>
      <xdr:rowOff>430835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773430" y="763905"/>
          <a:ext cx="401160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411480</xdr:colOff>
      <xdr:row>1</xdr:row>
      <xdr:rowOff>38100</xdr:rowOff>
    </xdr:from>
    <xdr:to>
      <xdr:col>1</xdr:col>
      <xdr:colOff>654616</xdr:colOff>
      <xdr:row>1</xdr:row>
      <xdr:rowOff>230108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173480" y="495300"/>
          <a:ext cx="243136" cy="25921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352808</xdr:colOff>
      <xdr:row>1</xdr:row>
      <xdr:rowOff>393965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773430" y="725805"/>
          <a:ext cx="341378" cy="24014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1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266700</xdr:rowOff>
    </xdr:from>
    <xdr:to>
      <xdr:col>1</xdr:col>
      <xdr:colOff>372213</xdr:colOff>
      <xdr:row>1</xdr:row>
      <xdr:rowOff>401593</xdr:rowOff>
    </xdr:to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773430" y="800100"/>
          <a:ext cx="360783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220980</xdr:rowOff>
    </xdr:from>
    <xdr:to>
      <xdr:col>1</xdr:col>
      <xdr:colOff>372213</xdr:colOff>
      <xdr:row>1</xdr:row>
      <xdr:rowOff>412988</xdr:rowOff>
    </xdr:to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773430" y="744855"/>
          <a:ext cx="360783" cy="24961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2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2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3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208280</xdr:rowOff>
    </xdr:from>
    <xdr:to>
      <xdr:col>1</xdr:col>
      <xdr:colOff>412940</xdr:colOff>
      <xdr:row>1</xdr:row>
      <xdr:rowOff>350485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773430" y="722630"/>
          <a:ext cx="401510" cy="18960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267970</xdr:colOff>
      <xdr:row>1</xdr:row>
      <xdr:rowOff>19050</xdr:rowOff>
    </xdr:from>
    <xdr:to>
      <xdr:col>1</xdr:col>
      <xdr:colOff>667877</xdr:colOff>
      <xdr:row>1</xdr:row>
      <xdr:rowOff>152400</xdr:rowOff>
    </xdr:to>
    <xdr:sp macro="" textlink="">
      <xdr:nvSpPr>
        <xdr:cNvPr id="33" name="Text Box 2"/>
        <xdr:cNvSpPr txBox="1">
          <a:spLocks noChangeArrowheads="1"/>
        </xdr:cNvSpPr>
      </xdr:nvSpPr>
      <xdr:spPr bwMode="auto">
        <a:xfrm>
          <a:off x="1029970" y="466725"/>
          <a:ext cx="399907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3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3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4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4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4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4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5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5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5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5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5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6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6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6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6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7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7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7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7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7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8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8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8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8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8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240030</xdr:rowOff>
    </xdr:from>
    <xdr:to>
      <xdr:col>1</xdr:col>
      <xdr:colOff>412590</xdr:colOff>
      <xdr:row>1</xdr:row>
      <xdr:rowOff>430835</xdr:rowOff>
    </xdr:to>
    <xdr:sp macro="" textlink="">
      <xdr:nvSpPr>
        <xdr:cNvPr id="88" name="Text Box 1"/>
        <xdr:cNvSpPr txBox="1">
          <a:spLocks noChangeArrowheads="1"/>
        </xdr:cNvSpPr>
      </xdr:nvSpPr>
      <xdr:spPr bwMode="auto">
        <a:xfrm>
          <a:off x="773430" y="763905"/>
          <a:ext cx="401160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411480</xdr:colOff>
      <xdr:row>1</xdr:row>
      <xdr:rowOff>38100</xdr:rowOff>
    </xdr:from>
    <xdr:to>
      <xdr:col>1</xdr:col>
      <xdr:colOff>654616</xdr:colOff>
      <xdr:row>1</xdr:row>
      <xdr:rowOff>230108</xdr:rowOff>
    </xdr:to>
    <xdr:sp macro="" textlink="">
      <xdr:nvSpPr>
        <xdr:cNvPr id="89" name="Text Box 2"/>
        <xdr:cNvSpPr txBox="1">
          <a:spLocks noChangeArrowheads="1"/>
        </xdr:cNvSpPr>
      </xdr:nvSpPr>
      <xdr:spPr bwMode="auto">
        <a:xfrm>
          <a:off x="1173480" y="495300"/>
          <a:ext cx="243136" cy="25921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352808</xdr:colOff>
      <xdr:row>1</xdr:row>
      <xdr:rowOff>393965</xdr:rowOff>
    </xdr:to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773430" y="725805"/>
          <a:ext cx="341378" cy="24014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9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93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9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95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97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266700</xdr:rowOff>
    </xdr:from>
    <xdr:to>
      <xdr:col>1</xdr:col>
      <xdr:colOff>372213</xdr:colOff>
      <xdr:row>1</xdr:row>
      <xdr:rowOff>401593</xdr:rowOff>
    </xdr:to>
    <xdr:sp macro="" textlink="">
      <xdr:nvSpPr>
        <xdr:cNvPr id="98" name="Text Box 1"/>
        <xdr:cNvSpPr txBox="1">
          <a:spLocks noChangeArrowheads="1"/>
        </xdr:cNvSpPr>
      </xdr:nvSpPr>
      <xdr:spPr bwMode="auto">
        <a:xfrm>
          <a:off x="773430" y="800100"/>
          <a:ext cx="360783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220980</xdr:rowOff>
    </xdr:from>
    <xdr:to>
      <xdr:col>1</xdr:col>
      <xdr:colOff>372213</xdr:colOff>
      <xdr:row>1</xdr:row>
      <xdr:rowOff>412988</xdr:rowOff>
    </xdr:to>
    <xdr:sp macro="" textlink="">
      <xdr:nvSpPr>
        <xdr:cNvPr id="99" name="Text Box 1"/>
        <xdr:cNvSpPr txBox="1">
          <a:spLocks noChangeArrowheads="1"/>
        </xdr:cNvSpPr>
      </xdr:nvSpPr>
      <xdr:spPr bwMode="auto">
        <a:xfrm>
          <a:off x="773430" y="744855"/>
          <a:ext cx="360783" cy="24961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0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0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0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0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0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0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0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0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0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0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1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1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1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1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1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1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1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1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208280</xdr:rowOff>
    </xdr:from>
    <xdr:to>
      <xdr:col>1</xdr:col>
      <xdr:colOff>412940</xdr:colOff>
      <xdr:row>1</xdr:row>
      <xdr:rowOff>350485</xdr:rowOff>
    </xdr:to>
    <xdr:sp macro="" textlink="">
      <xdr:nvSpPr>
        <xdr:cNvPr id="118" name="Text Box 1"/>
        <xdr:cNvSpPr txBox="1">
          <a:spLocks noChangeArrowheads="1"/>
        </xdr:cNvSpPr>
      </xdr:nvSpPr>
      <xdr:spPr bwMode="auto">
        <a:xfrm>
          <a:off x="773430" y="722630"/>
          <a:ext cx="401510" cy="18960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267970</xdr:colOff>
      <xdr:row>1</xdr:row>
      <xdr:rowOff>19050</xdr:rowOff>
    </xdr:from>
    <xdr:to>
      <xdr:col>1</xdr:col>
      <xdr:colOff>667877</xdr:colOff>
      <xdr:row>1</xdr:row>
      <xdr:rowOff>152400</xdr:rowOff>
    </xdr:to>
    <xdr:sp macro="" textlink="">
      <xdr:nvSpPr>
        <xdr:cNvPr id="119" name="Text Box 2"/>
        <xdr:cNvSpPr txBox="1">
          <a:spLocks noChangeArrowheads="1"/>
        </xdr:cNvSpPr>
      </xdr:nvSpPr>
      <xdr:spPr bwMode="auto">
        <a:xfrm>
          <a:off x="1029970" y="466725"/>
          <a:ext cx="399907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2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2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2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2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2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2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2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2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2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2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3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3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3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3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3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3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3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3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3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4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4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4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4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4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4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4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4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4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5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5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5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5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5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5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5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5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5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5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166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167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169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7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171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7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73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7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75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177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7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7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8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8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8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8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8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8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8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8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8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8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9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9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9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9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9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196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197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9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0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0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0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0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0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0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0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0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0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0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1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1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1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1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1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1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1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1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2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2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2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2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2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2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2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2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2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2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3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3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3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3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3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3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3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3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3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4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4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4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4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244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245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246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247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4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249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5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51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5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53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254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255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5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5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5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5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6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6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6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6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6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6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6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6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6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6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7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7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7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274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275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7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7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7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7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8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8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8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8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8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8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8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8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8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8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9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9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9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9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9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9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9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9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29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29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0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0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0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0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0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0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0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0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0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0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1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1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1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1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1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1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1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1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1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1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2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2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322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323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324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325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2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327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2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29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3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31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332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333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3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3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3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3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3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3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4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4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4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4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4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4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4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4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4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4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5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5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352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353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5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5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5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5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5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5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6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6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6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6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6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6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6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6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6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6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7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7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7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7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7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7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7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7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7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7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8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8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8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8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8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8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8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8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8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8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9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9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9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9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9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9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9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9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39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39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400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401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402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403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0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405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0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07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0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09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410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411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1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1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1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1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1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1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1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1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2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2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2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2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2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2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2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2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2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2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430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431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3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3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3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3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3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3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3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3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4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4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4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4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4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4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4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4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4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4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5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5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5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5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5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5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5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5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5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5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6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6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6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6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6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6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6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6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6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6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7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7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7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7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7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7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7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7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478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479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480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481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8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483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8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85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8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87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488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489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9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9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9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9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9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9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9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9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49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49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0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0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0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0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0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0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0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0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508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509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1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1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1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1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1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1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1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1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1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1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2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2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2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2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2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2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2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2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2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2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3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3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3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3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3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3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3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3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3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3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4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4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4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4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4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4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4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4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4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4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5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5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5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5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5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5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556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557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558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559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6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561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6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63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6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65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566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567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6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6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7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7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7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7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7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7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7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7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7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7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8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8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8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8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8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8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586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587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8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8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9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9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9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9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9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9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9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9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59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59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0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0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0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0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0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0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0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0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0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0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1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1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1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1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1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1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1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1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1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1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2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2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2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2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2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2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2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2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2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2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3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3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3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3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634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635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636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637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3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639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4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41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4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43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644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645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4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4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4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4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5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5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5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5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5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5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5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5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5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5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6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6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6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6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664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665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6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6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6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6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7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7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7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7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7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7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7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7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7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7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8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8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8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8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8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8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8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8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8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8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9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9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9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9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9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9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9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9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69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69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0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0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0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0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0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0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0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0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0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0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1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1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712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713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714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715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1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717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1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19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2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21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722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723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2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2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2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2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2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2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3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3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3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3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3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3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3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3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3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3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4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4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742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743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4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4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4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4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4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4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5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5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5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5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5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5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5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5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5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5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6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6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6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6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6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6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6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6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6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6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7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7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7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7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7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7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7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7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7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7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8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8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8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8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8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8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8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8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8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78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790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791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792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793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9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795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9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97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9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799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800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801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0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0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0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0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0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0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0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0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1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1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1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1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1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1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1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1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1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1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820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821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2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2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2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2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2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2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2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2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3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3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3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3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3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3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3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3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3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3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4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4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4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4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4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4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4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4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4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4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5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5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5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5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5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5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5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5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5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5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6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6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6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6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6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6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6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6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868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869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870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871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7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873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7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75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7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77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878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879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8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8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8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8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8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8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8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8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8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8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9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9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9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9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9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9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89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89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898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899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0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0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0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0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0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0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0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0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0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0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1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1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1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1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1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1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1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1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1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1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2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2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2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2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2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2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2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2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2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2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3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3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3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3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3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3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3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3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3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3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4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4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4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4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4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4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946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947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948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949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5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951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5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53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5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55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956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957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5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5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6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6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6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6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6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6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6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6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6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6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7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7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7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7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7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7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976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977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7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7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8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8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8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8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8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8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8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8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8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8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9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9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9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9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9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9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9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9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99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99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0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0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0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0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0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0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0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0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0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0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1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1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1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1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1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1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1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1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1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1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2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2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2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2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1024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1025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1026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1027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2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1029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3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31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3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33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1034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1035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3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3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3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3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4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4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4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4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4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4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4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4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4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4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5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5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5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5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1054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1055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5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5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5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5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6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6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6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6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6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6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6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6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6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6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7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7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7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7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7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7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7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7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7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7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8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8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8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8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8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8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8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8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8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8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9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9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9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9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9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9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9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9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09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09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0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0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1102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1103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1104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1105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0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1107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0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09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1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11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1112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1113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1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1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1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1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1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1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2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2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2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2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2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2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2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2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2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2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3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3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1132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1133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3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3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3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3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3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3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4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4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4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4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4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4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4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4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4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4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5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5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5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5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5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5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5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5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5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5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6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6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6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6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6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6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6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6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6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6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7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7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7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7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7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7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7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7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7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7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1180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1181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1182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1183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8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1185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8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87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8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89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1190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1191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9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9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9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9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9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9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19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19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0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0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0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0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0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0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0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0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0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0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1210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1211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1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1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1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1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1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1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1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1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2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2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2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2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2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2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2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2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2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2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3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3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3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3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3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3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3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3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3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3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4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4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4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4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4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4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4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4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4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4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5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5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5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5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5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5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5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5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1258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1259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1260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1261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6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1263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6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65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6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67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1268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1269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7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7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7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7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7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7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7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7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7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7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8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8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8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8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8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8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8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8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1288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1289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9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9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9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9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9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9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9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9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29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29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0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0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0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0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0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0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0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0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0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0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1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1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1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1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1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1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1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1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1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1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2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2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2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2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2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2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2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2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2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2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3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3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3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3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3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3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1336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1337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1338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1339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4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1341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4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43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4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45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1346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1347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4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4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5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5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5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5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5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5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5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5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5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5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6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6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6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6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6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6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1366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1367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6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6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7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7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7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7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7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7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7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7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7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7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8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8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8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8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8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8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8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8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8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8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9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9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9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9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9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9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9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9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39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39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0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0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0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0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0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0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0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0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0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0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1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1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1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1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1414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1415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1416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1417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1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1419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2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21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2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23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1424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1425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2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2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2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2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3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3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3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3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3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3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3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3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3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3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4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4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4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4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1444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1445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4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4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4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4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5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5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5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5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5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5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5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5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5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5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6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6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6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6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6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6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6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6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6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6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7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7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7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7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7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7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7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7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7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7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8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8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8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8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8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8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8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8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8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8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9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49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1492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1493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1494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1495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9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1497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9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499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0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01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1502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1503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0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0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0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0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0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0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1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1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1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1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1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1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1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1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1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1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2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2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1522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1523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2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2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2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2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2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2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3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3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3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3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3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3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3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3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3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3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4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4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4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4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4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4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4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4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4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4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5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5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5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5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5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5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5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5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5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5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6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6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6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6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6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6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6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6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6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6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247650</xdr:rowOff>
    </xdr:from>
    <xdr:to>
      <xdr:col>1</xdr:col>
      <xdr:colOff>409575</xdr:colOff>
      <xdr:row>1</xdr:row>
      <xdr:rowOff>428625</xdr:rowOff>
    </xdr:to>
    <xdr:sp macro="" textlink="">
      <xdr:nvSpPr>
        <xdr:cNvPr id="1570" name="Text Box 1"/>
        <xdr:cNvSpPr txBox="1">
          <a:spLocks noChangeArrowheads="1"/>
        </xdr:cNvSpPr>
      </xdr:nvSpPr>
      <xdr:spPr bwMode="auto">
        <a:xfrm>
          <a:off x="781050" y="771525"/>
          <a:ext cx="3905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409575</xdr:colOff>
      <xdr:row>1</xdr:row>
      <xdr:rowOff>38100</xdr:rowOff>
    </xdr:from>
    <xdr:to>
      <xdr:col>1</xdr:col>
      <xdr:colOff>657225</xdr:colOff>
      <xdr:row>1</xdr:row>
      <xdr:rowOff>228600</xdr:rowOff>
    </xdr:to>
    <xdr:sp macro="" textlink="">
      <xdr:nvSpPr>
        <xdr:cNvPr id="1571" name="Text Box 2"/>
        <xdr:cNvSpPr txBox="1">
          <a:spLocks noChangeArrowheads="1"/>
        </xdr:cNvSpPr>
      </xdr:nvSpPr>
      <xdr:spPr bwMode="auto">
        <a:xfrm>
          <a:off x="1171575" y="495300"/>
          <a:ext cx="247650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352425</xdr:colOff>
      <xdr:row>1</xdr:row>
      <xdr:rowOff>400050</xdr:rowOff>
    </xdr:to>
    <xdr:sp macro="" textlink="">
      <xdr:nvSpPr>
        <xdr:cNvPr id="1572" name="Text Box 1"/>
        <xdr:cNvSpPr txBox="1">
          <a:spLocks noChangeArrowheads="1"/>
        </xdr:cNvSpPr>
      </xdr:nvSpPr>
      <xdr:spPr bwMode="auto">
        <a:xfrm>
          <a:off x="781050" y="723900"/>
          <a:ext cx="333375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1573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7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1575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7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77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7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79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266700</xdr:rowOff>
    </xdr:from>
    <xdr:to>
      <xdr:col>1</xdr:col>
      <xdr:colOff>371475</xdr:colOff>
      <xdr:row>1</xdr:row>
      <xdr:rowOff>400050</xdr:rowOff>
    </xdr:to>
    <xdr:sp macro="" textlink="">
      <xdr:nvSpPr>
        <xdr:cNvPr id="1580" name="Text Box 1"/>
        <xdr:cNvSpPr txBox="1">
          <a:spLocks noChangeArrowheads="1"/>
        </xdr:cNvSpPr>
      </xdr:nvSpPr>
      <xdr:spPr bwMode="auto">
        <a:xfrm>
          <a:off x="781050" y="800100"/>
          <a:ext cx="3524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219075</xdr:rowOff>
    </xdr:from>
    <xdr:to>
      <xdr:col>1</xdr:col>
      <xdr:colOff>371475</xdr:colOff>
      <xdr:row>1</xdr:row>
      <xdr:rowOff>409575</xdr:rowOff>
    </xdr:to>
    <xdr:sp macro="" textlink="">
      <xdr:nvSpPr>
        <xdr:cNvPr id="1581" name="Text Box 1"/>
        <xdr:cNvSpPr txBox="1">
          <a:spLocks noChangeArrowheads="1"/>
        </xdr:cNvSpPr>
      </xdr:nvSpPr>
      <xdr:spPr bwMode="auto">
        <a:xfrm>
          <a:off x="781050" y="742950"/>
          <a:ext cx="352425" cy="2571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8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8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8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8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8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8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8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8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9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9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9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9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9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9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9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9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59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59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206375</xdr:rowOff>
    </xdr:from>
    <xdr:to>
      <xdr:col>1</xdr:col>
      <xdr:colOff>409915</xdr:colOff>
      <xdr:row>1</xdr:row>
      <xdr:rowOff>344487</xdr:rowOff>
    </xdr:to>
    <xdr:sp macro="" textlink="">
      <xdr:nvSpPr>
        <xdr:cNvPr id="1600" name="Text Box 1"/>
        <xdr:cNvSpPr txBox="1">
          <a:spLocks noChangeArrowheads="1"/>
        </xdr:cNvSpPr>
      </xdr:nvSpPr>
      <xdr:spPr bwMode="auto">
        <a:xfrm>
          <a:off x="781050" y="720725"/>
          <a:ext cx="390865" cy="18743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269875</xdr:colOff>
      <xdr:row>1</xdr:row>
      <xdr:rowOff>19050</xdr:rowOff>
    </xdr:from>
    <xdr:to>
      <xdr:col>1</xdr:col>
      <xdr:colOff>667148</xdr:colOff>
      <xdr:row>1</xdr:row>
      <xdr:rowOff>152400</xdr:rowOff>
    </xdr:to>
    <xdr:sp macro="" textlink="">
      <xdr:nvSpPr>
        <xdr:cNvPr id="1601" name="Text Box 2"/>
        <xdr:cNvSpPr txBox="1">
          <a:spLocks noChangeArrowheads="1"/>
        </xdr:cNvSpPr>
      </xdr:nvSpPr>
      <xdr:spPr bwMode="auto">
        <a:xfrm>
          <a:off x="1031875" y="466725"/>
          <a:ext cx="39727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0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0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0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0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0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0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0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0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1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1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1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1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1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1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1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1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1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1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2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2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2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2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2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2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2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2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2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2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3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3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3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3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3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3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3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3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39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40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41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42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43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44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45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19050</xdr:colOff>
      <xdr:row>1</xdr:row>
      <xdr:rowOff>209550</xdr:rowOff>
    </xdr:from>
    <xdr:to>
      <xdr:col>1</xdr:col>
      <xdr:colOff>409575</xdr:colOff>
      <xdr:row>1</xdr:row>
      <xdr:rowOff>342900</xdr:rowOff>
    </xdr:to>
    <xdr:sp macro="" textlink="">
      <xdr:nvSpPr>
        <xdr:cNvPr id="1646" name="Text Box 1"/>
        <xdr:cNvSpPr txBox="1">
          <a:spLocks noChangeArrowheads="1"/>
        </xdr:cNvSpPr>
      </xdr:nvSpPr>
      <xdr:spPr bwMode="auto">
        <a:xfrm>
          <a:off x="781050" y="723900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276225</xdr:colOff>
      <xdr:row>1</xdr:row>
      <xdr:rowOff>19050</xdr:rowOff>
    </xdr:from>
    <xdr:to>
      <xdr:col>1</xdr:col>
      <xdr:colOff>666750</xdr:colOff>
      <xdr:row>1</xdr:row>
      <xdr:rowOff>152400</xdr:rowOff>
    </xdr:to>
    <xdr:sp macro="" textlink="">
      <xdr:nvSpPr>
        <xdr:cNvPr id="1647" name="Text Box 2"/>
        <xdr:cNvSpPr txBox="1">
          <a:spLocks noChangeArrowheads="1"/>
        </xdr:cNvSpPr>
      </xdr:nvSpPr>
      <xdr:spPr bwMode="auto">
        <a:xfrm>
          <a:off x="1038225" y="466725"/>
          <a:ext cx="390525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240030</xdr:rowOff>
    </xdr:from>
    <xdr:to>
      <xdr:col>1</xdr:col>
      <xdr:colOff>412590</xdr:colOff>
      <xdr:row>1</xdr:row>
      <xdr:rowOff>430835</xdr:rowOff>
    </xdr:to>
    <xdr:sp macro="" textlink="">
      <xdr:nvSpPr>
        <xdr:cNvPr id="1648" name="Text Box 1"/>
        <xdr:cNvSpPr txBox="1">
          <a:spLocks noChangeArrowheads="1"/>
        </xdr:cNvSpPr>
      </xdr:nvSpPr>
      <xdr:spPr bwMode="auto">
        <a:xfrm>
          <a:off x="773430" y="763905"/>
          <a:ext cx="401160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411480</xdr:colOff>
      <xdr:row>1</xdr:row>
      <xdr:rowOff>38100</xdr:rowOff>
    </xdr:from>
    <xdr:to>
      <xdr:col>1</xdr:col>
      <xdr:colOff>654616</xdr:colOff>
      <xdr:row>1</xdr:row>
      <xdr:rowOff>230108</xdr:rowOff>
    </xdr:to>
    <xdr:sp macro="" textlink="">
      <xdr:nvSpPr>
        <xdr:cNvPr id="1649" name="Text Box 2"/>
        <xdr:cNvSpPr txBox="1">
          <a:spLocks noChangeArrowheads="1"/>
        </xdr:cNvSpPr>
      </xdr:nvSpPr>
      <xdr:spPr bwMode="auto">
        <a:xfrm>
          <a:off x="1173480" y="495300"/>
          <a:ext cx="243136" cy="25921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352808</xdr:colOff>
      <xdr:row>1</xdr:row>
      <xdr:rowOff>393965</xdr:rowOff>
    </xdr:to>
    <xdr:sp macro="" textlink="">
      <xdr:nvSpPr>
        <xdr:cNvPr id="1650" name="Text Box 1"/>
        <xdr:cNvSpPr txBox="1">
          <a:spLocks noChangeArrowheads="1"/>
        </xdr:cNvSpPr>
      </xdr:nvSpPr>
      <xdr:spPr bwMode="auto">
        <a:xfrm>
          <a:off x="773430" y="725805"/>
          <a:ext cx="341378" cy="24014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1651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5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1653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5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55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5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57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266700</xdr:rowOff>
    </xdr:from>
    <xdr:to>
      <xdr:col>1</xdr:col>
      <xdr:colOff>372213</xdr:colOff>
      <xdr:row>1</xdr:row>
      <xdr:rowOff>401593</xdr:rowOff>
    </xdr:to>
    <xdr:sp macro="" textlink="">
      <xdr:nvSpPr>
        <xdr:cNvPr id="1658" name="Text Box 1"/>
        <xdr:cNvSpPr txBox="1">
          <a:spLocks noChangeArrowheads="1"/>
        </xdr:cNvSpPr>
      </xdr:nvSpPr>
      <xdr:spPr bwMode="auto">
        <a:xfrm>
          <a:off x="773430" y="800100"/>
          <a:ext cx="360783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220980</xdr:rowOff>
    </xdr:from>
    <xdr:to>
      <xdr:col>1</xdr:col>
      <xdr:colOff>372213</xdr:colOff>
      <xdr:row>1</xdr:row>
      <xdr:rowOff>412988</xdr:rowOff>
    </xdr:to>
    <xdr:sp macro="" textlink="">
      <xdr:nvSpPr>
        <xdr:cNvPr id="1659" name="Text Box 1"/>
        <xdr:cNvSpPr txBox="1">
          <a:spLocks noChangeArrowheads="1"/>
        </xdr:cNvSpPr>
      </xdr:nvSpPr>
      <xdr:spPr bwMode="auto">
        <a:xfrm>
          <a:off x="773430" y="744855"/>
          <a:ext cx="360783" cy="24961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6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6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6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6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6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6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6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6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6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6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7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7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7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7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7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7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7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7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208280</xdr:rowOff>
    </xdr:from>
    <xdr:to>
      <xdr:col>1</xdr:col>
      <xdr:colOff>412940</xdr:colOff>
      <xdr:row>1</xdr:row>
      <xdr:rowOff>350485</xdr:rowOff>
    </xdr:to>
    <xdr:sp macro="" textlink="">
      <xdr:nvSpPr>
        <xdr:cNvPr id="1678" name="Text Box 1"/>
        <xdr:cNvSpPr txBox="1">
          <a:spLocks noChangeArrowheads="1"/>
        </xdr:cNvSpPr>
      </xdr:nvSpPr>
      <xdr:spPr bwMode="auto">
        <a:xfrm>
          <a:off x="773430" y="722630"/>
          <a:ext cx="401510" cy="18960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267970</xdr:colOff>
      <xdr:row>1</xdr:row>
      <xdr:rowOff>19050</xdr:rowOff>
    </xdr:from>
    <xdr:to>
      <xdr:col>1</xdr:col>
      <xdr:colOff>667877</xdr:colOff>
      <xdr:row>1</xdr:row>
      <xdr:rowOff>152400</xdr:rowOff>
    </xdr:to>
    <xdr:sp macro="" textlink="">
      <xdr:nvSpPr>
        <xdr:cNvPr id="1679" name="Text Box 2"/>
        <xdr:cNvSpPr txBox="1">
          <a:spLocks noChangeArrowheads="1"/>
        </xdr:cNvSpPr>
      </xdr:nvSpPr>
      <xdr:spPr bwMode="auto">
        <a:xfrm>
          <a:off x="1029970" y="466725"/>
          <a:ext cx="399907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8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8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8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8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8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8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8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8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8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8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9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9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9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9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9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9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9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9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69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69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0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0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0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0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0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0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0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0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0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0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1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1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1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1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1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1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1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1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1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1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2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2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2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2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2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2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240030</xdr:rowOff>
    </xdr:from>
    <xdr:to>
      <xdr:col>1</xdr:col>
      <xdr:colOff>412590</xdr:colOff>
      <xdr:row>1</xdr:row>
      <xdr:rowOff>430835</xdr:rowOff>
    </xdr:to>
    <xdr:sp macro="" textlink="">
      <xdr:nvSpPr>
        <xdr:cNvPr id="1726" name="Text Box 1"/>
        <xdr:cNvSpPr txBox="1">
          <a:spLocks noChangeArrowheads="1"/>
        </xdr:cNvSpPr>
      </xdr:nvSpPr>
      <xdr:spPr bwMode="auto">
        <a:xfrm>
          <a:off x="773430" y="763905"/>
          <a:ext cx="401160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411480</xdr:colOff>
      <xdr:row>1</xdr:row>
      <xdr:rowOff>38100</xdr:rowOff>
    </xdr:from>
    <xdr:to>
      <xdr:col>1</xdr:col>
      <xdr:colOff>654616</xdr:colOff>
      <xdr:row>1</xdr:row>
      <xdr:rowOff>230108</xdr:rowOff>
    </xdr:to>
    <xdr:sp macro="" textlink="">
      <xdr:nvSpPr>
        <xdr:cNvPr id="1727" name="Text Box 2"/>
        <xdr:cNvSpPr txBox="1">
          <a:spLocks noChangeArrowheads="1"/>
        </xdr:cNvSpPr>
      </xdr:nvSpPr>
      <xdr:spPr bwMode="auto">
        <a:xfrm>
          <a:off x="1173480" y="495300"/>
          <a:ext cx="243136" cy="25921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352808</xdr:colOff>
      <xdr:row>1</xdr:row>
      <xdr:rowOff>393965</xdr:rowOff>
    </xdr:to>
    <xdr:sp macro="" textlink="">
      <xdr:nvSpPr>
        <xdr:cNvPr id="1728" name="Text Box 1"/>
        <xdr:cNvSpPr txBox="1">
          <a:spLocks noChangeArrowheads="1"/>
        </xdr:cNvSpPr>
      </xdr:nvSpPr>
      <xdr:spPr bwMode="auto">
        <a:xfrm>
          <a:off x="773430" y="725805"/>
          <a:ext cx="341378" cy="24014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1729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3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1731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3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33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3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35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266700</xdr:rowOff>
    </xdr:from>
    <xdr:to>
      <xdr:col>1</xdr:col>
      <xdr:colOff>372213</xdr:colOff>
      <xdr:row>1</xdr:row>
      <xdr:rowOff>401593</xdr:rowOff>
    </xdr:to>
    <xdr:sp macro="" textlink="">
      <xdr:nvSpPr>
        <xdr:cNvPr id="1736" name="Text Box 1"/>
        <xdr:cNvSpPr txBox="1">
          <a:spLocks noChangeArrowheads="1"/>
        </xdr:cNvSpPr>
      </xdr:nvSpPr>
      <xdr:spPr bwMode="auto">
        <a:xfrm>
          <a:off x="773430" y="800100"/>
          <a:ext cx="360783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220980</xdr:rowOff>
    </xdr:from>
    <xdr:to>
      <xdr:col>1</xdr:col>
      <xdr:colOff>372213</xdr:colOff>
      <xdr:row>1</xdr:row>
      <xdr:rowOff>412988</xdr:rowOff>
    </xdr:to>
    <xdr:sp macro="" textlink="">
      <xdr:nvSpPr>
        <xdr:cNvPr id="1737" name="Text Box 1"/>
        <xdr:cNvSpPr txBox="1">
          <a:spLocks noChangeArrowheads="1"/>
        </xdr:cNvSpPr>
      </xdr:nvSpPr>
      <xdr:spPr bwMode="auto">
        <a:xfrm>
          <a:off x="773430" y="744855"/>
          <a:ext cx="360783" cy="24961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3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3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4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4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4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4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4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4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4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4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4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4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5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5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5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5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5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5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208280</xdr:rowOff>
    </xdr:from>
    <xdr:to>
      <xdr:col>1</xdr:col>
      <xdr:colOff>412940</xdr:colOff>
      <xdr:row>1</xdr:row>
      <xdr:rowOff>350485</xdr:rowOff>
    </xdr:to>
    <xdr:sp macro="" textlink="">
      <xdr:nvSpPr>
        <xdr:cNvPr id="1756" name="Text Box 1"/>
        <xdr:cNvSpPr txBox="1">
          <a:spLocks noChangeArrowheads="1"/>
        </xdr:cNvSpPr>
      </xdr:nvSpPr>
      <xdr:spPr bwMode="auto">
        <a:xfrm>
          <a:off x="773430" y="722630"/>
          <a:ext cx="401510" cy="18960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267970</xdr:colOff>
      <xdr:row>1</xdr:row>
      <xdr:rowOff>19050</xdr:rowOff>
    </xdr:from>
    <xdr:to>
      <xdr:col>1</xdr:col>
      <xdr:colOff>667877</xdr:colOff>
      <xdr:row>1</xdr:row>
      <xdr:rowOff>152400</xdr:rowOff>
    </xdr:to>
    <xdr:sp macro="" textlink="">
      <xdr:nvSpPr>
        <xdr:cNvPr id="1757" name="Text Box 2"/>
        <xdr:cNvSpPr txBox="1">
          <a:spLocks noChangeArrowheads="1"/>
        </xdr:cNvSpPr>
      </xdr:nvSpPr>
      <xdr:spPr bwMode="auto">
        <a:xfrm>
          <a:off x="1029970" y="466725"/>
          <a:ext cx="399907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5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5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6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6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6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6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6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6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6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6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6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6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7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7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7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7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7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7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7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7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7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7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8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8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8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8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8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8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8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8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8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8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9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9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9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9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9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9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9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9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79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79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0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0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0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0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240030</xdr:rowOff>
    </xdr:from>
    <xdr:to>
      <xdr:col>1</xdr:col>
      <xdr:colOff>412590</xdr:colOff>
      <xdr:row>1</xdr:row>
      <xdr:rowOff>430835</xdr:rowOff>
    </xdr:to>
    <xdr:sp macro="" textlink="">
      <xdr:nvSpPr>
        <xdr:cNvPr id="1804" name="Text Box 1"/>
        <xdr:cNvSpPr txBox="1">
          <a:spLocks noChangeArrowheads="1"/>
        </xdr:cNvSpPr>
      </xdr:nvSpPr>
      <xdr:spPr bwMode="auto">
        <a:xfrm>
          <a:off x="773430" y="763905"/>
          <a:ext cx="401160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411480</xdr:colOff>
      <xdr:row>1</xdr:row>
      <xdr:rowOff>38100</xdr:rowOff>
    </xdr:from>
    <xdr:to>
      <xdr:col>1</xdr:col>
      <xdr:colOff>654616</xdr:colOff>
      <xdr:row>1</xdr:row>
      <xdr:rowOff>230108</xdr:rowOff>
    </xdr:to>
    <xdr:sp macro="" textlink="">
      <xdr:nvSpPr>
        <xdr:cNvPr id="1805" name="Text Box 2"/>
        <xdr:cNvSpPr txBox="1">
          <a:spLocks noChangeArrowheads="1"/>
        </xdr:cNvSpPr>
      </xdr:nvSpPr>
      <xdr:spPr bwMode="auto">
        <a:xfrm>
          <a:off x="1173480" y="495300"/>
          <a:ext cx="243136" cy="25921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352808</xdr:colOff>
      <xdr:row>1</xdr:row>
      <xdr:rowOff>393965</xdr:rowOff>
    </xdr:to>
    <xdr:sp macro="" textlink="">
      <xdr:nvSpPr>
        <xdr:cNvPr id="1806" name="Text Box 1"/>
        <xdr:cNvSpPr txBox="1">
          <a:spLocks noChangeArrowheads="1"/>
        </xdr:cNvSpPr>
      </xdr:nvSpPr>
      <xdr:spPr bwMode="auto">
        <a:xfrm>
          <a:off x="773430" y="725805"/>
          <a:ext cx="341378" cy="24014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1807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0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1809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1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11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1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13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266700</xdr:rowOff>
    </xdr:from>
    <xdr:to>
      <xdr:col>1</xdr:col>
      <xdr:colOff>372213</xdr:colOff>
      <xdr:row>1</xdr:row>
      <xdr:rowOff>401593</xdr:rowOff>
    </xdr:to>
    <xdr:sp macro="" textlink="">
      <xdr:nvSpPr>
        <xdr:cNvPr id="1814" name="Text Box 1"/>
        <xdr:cNvSpPr txBox="1">
          <a:spLocks noChangeArrowheads="1"/>
        </xdr:cNvSpPr>
      </xdr:nvSpPr>
      <xdr:spPr bwMode="auto">
        <a:xfrm>
          <a:off x="773430" y="800100"/>
          <a:ext cx="360783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220980</xdr:rowOff>
    </xdr:from>
    <xdr:to>
      <xdr:col>1</xdr:col>
      <xdr:colOff>372213</xdr:colOff>
      <xdr:row>1</xdr:row>
      <xdr:rowOff>412988</xdr:rowOff>
    </xdr:to>
    <xdr:sp macro="" textlink="">
      <xdr:nvSpPr>
        <xdr:cNvPr id="1815" name="Text Box 1"/>
        <xdr:cNvSpPr txBox="1">
          <a:spLocks noChangeArrowheads="1"/>
        </xdr:cNvSpPr>
      </xdr:nvSpPr>
      <xdr:spPr bwMode="auto">
        <a:xfrm>
          <a:off x="773430" y="744855"/>
          <a:ext cx="360783" cy="24961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1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1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1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1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2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2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2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2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2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2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2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2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2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2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3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3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3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3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208280</xdr:rowOff>
    </xdr:from>
    <xdr:to>
      <xdr:col>1</xdr:col>
      <xdr:colOff>412940</xdr:colOff>
      <xdr:row>1</xdr:row>
      <xdr:rowOff>350485</xdr:rowOff>
    </xdr:to>
    <xdr:sp macro="" textlink="">
      <xdr:nvSpPr>
        <xdr:cNvPr id="1834" name="Text Box 1"/>
        <xdr:cNvSpPr txBox="1">
          <a:spLocks noChangeArrowheads="1"/>
        </xdr:cNvSpPr>
      </xdr:nvSpPr>
      <xdr:spPr bwMode="auto">
        <a:xfrm>
          <a:off x="773430" y="722630"/>
          <a:ext cx="401510" cy="18960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267970</xdr:colOff>
      <xdr:row>1</xdr:row>
      <xdr:rowOff>19050</xdr:rowOff>
    </xdr:from>
    <xdr:to>
      <xdr:col>1</xdr:col>
      <xdr:colOff>667877</xdr:colOff>
      <xdr:row>1</xdr:row>
      <xdr:rowOff>152400</xdr:rowOff>
    </xdr:to>
    <xdr:sp macro="" textlink="">
      <xdr:nvSpPr>
        <xdr:cNvPr id="1835" name="Text Box 2"/>
        <xdr:cNvSpPr txBox="1">
          <a:spLocks noChangeArrowheads="1"/>
        </xdr:cNvSpPr>
      </xdr:nvSpPr>
      <xdr:spPr bwMode="auto">
        <a:xfrm>
          <a:off x="1029970" y="466725"/>
          <a:ext cx="399907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3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3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3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3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4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4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4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4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4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4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4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4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4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4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5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5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5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5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5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5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5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5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5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5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6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6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6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6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6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6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6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6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6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6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7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7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7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7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7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7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7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7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7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7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8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8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240030</xdr:rowOff>
    </xdr:from>
    <xdr:to>
      <xdr:col>1</xdr:col>
      <xdr:colOff>412590</xdr:colOff>
      <xdr:row>1</xdr:row>
      <xdr:rowOff>430835</xdr:rowOff>
    </xdr:to>
    <xdr:sp macro="" textlink="">
      <xdr:nvSpPr>
        <xdr:cNvPr id="1882" name="Text Box 1"/>
        <xdr:cNvSpPr txBox="1">
          <a:spLocks noChangeArrowheads="1"/>
        </xdr:cNvSpPr>
      </xdr:nvSpPr>
      <xdr:spPr bwMode="auto">
        <a:xfrm>
          <a:off x="773430" y="763905"/>
          <a:ext cx="401160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411480</xdr:colOff>
      <xdr:row>1</xdr:row>
      <xdr:rowOff>38100</xdr:rowOff>
    </xdr:from>
    <xdr:to>
      <xdr:col>1</xdr:col>
      <xdr:colOff>654616</xdr:colOff>
      <xdr:row>1</xdr:row>
      <xdr:rowOff>230108</xdr:rowOff>
    </xdr:to>
    <xdr:sp macro="" textlink="">
      <xdr:nvSpPr>
        <xdr:cNvPr id="1883" name="Text Box 2"/>
        <xdr:cNvSpPr txBox="1">
          <a:spLocks noChangeArrowheads="1"/>
        </xdr:cNvSpPr>
      </xdr:nvSpPr>
      <xdr:spPr bwMode="auto">
        <a:xfrm>
          <a:off x="1173480" y="495300"/>
          <a:ext cx="243136" cy="25921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352808</xdr:colOff>
      <xdr:row>1</xdr:row>
      <xdr:rowOff>393965</xdr:rowOff>
    </xdr:to>
    <xdr:sp macro="" textlink="">
      <xdr:nvSpPr>
        <xdr:cNvPr id="1884" name="Text Box 1"/>
        <xdr:cNvSpPr txBox="1">
          <a:spLocks noChangeArrowheads="1"/>
        </xdr:cNvSpPr>
      </xdr:nvSpPr>
      <xdr:spPr bwMode="auto">
        <a:xfrm>
          <a:off x="773430" y="725805"/>
          <a:ext cx="341378" cy="24014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1885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8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1887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8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89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9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91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266700</xdr:rowOff>
    </xdr:from>
    <xdr:to>
      <xdr:col>1</xdr:col>
      <xdr:colOff>372213</xdr:colOff>
      <xdr:row>1</xdr:row>
      <xdr:rowOff>401593</xdr:rowOff>
    </xdr:to>
    <xdr:sp macro="" textlink="">
      <xdr:nvSpPr>
        <xdr:cNvPr id="1892" name="Text Box 1"/>
        <xdr:cNvSpPr txBox="1">
          <a:spLocks noChangeArrowheads="1"/>
        </xdr:cNvSpPr>
      </xdr:nvSpPr>
      <xdr:spPr bwMode="auto">
        <a:xfrm>
          <a:off x="773430" y="800100"/>
          <a:ext cx="360783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220980</xdr:rowOff>
    </xdr:from>
    <xdr:to>
      <xdr:col>1</xdr:col>
      <xdr:colOff>372213</xdr:colOff>
      <xdr:row>1</xdr:row>
      <xdr:rowOff>412988</xdr:rowOff>
    </xdr:to>
    <xdr:sp macro="" textlink="">
      <xdr:nvSpPr>
        <xdr:cNvPr id="1893" name="Text Box 1"/>
        <xdr:cNvSpPr txBox="1">
          <a:spLocks noChangeArrowheads="1"/>
        </xdr:cNvSpPr>
      </xdr:nvSpPr>
      <xdr:spPr bwMode="auto">
        <a:xfrm>
          <a:off x="773430" y="744855"/>
          <a:ext cx="360783" cy="24961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9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9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9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9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89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89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0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0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0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0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0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0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0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0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0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0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1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1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208280</xdr:rowOff>
    </xdr:from>
    <xdr:to>
      <xdr:col>1</xdr:col>
      <xdr:colOff>412940</xdr:colOff>
      <xdr:row>1</xdr:row>
      <xdr:rowOff>350485</xdr:rowOff>
    </xdr:to>
    <xdr:sp macro="" textlink="">
      <xdr:nvSpPr>
        <xdr:cNvPr id="1912" name="Text Box 1"/>
        <xdr:cNvSpPr txBox="1">
          <a:spLocks noChangeArrowheads="1"/>
        </xdr:cNvSpPr>
      </xdr:nvSpPr>
      <xdr:spPr bwMode="auto">
        <a:xfrm>
          <a:off x="773430" y="722630"/>
          <a:ext cx="401510" cy="18960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267970</xdr:colOff>
      <xdr:row>1</xdr:row>
      <xdr:rowOff>19050</xdr:rowOff>
    </xdr:from>
    <xdr:to>
      <xdr:col>1</xdr:col>
      <xdr:colOff>667877</xdr:colOff>
      <xdr:row>1</xdr:row>
      <xdr:rowOff>152400</xdr:rowOff>
    </xdr:to>
    <xdr:sp macro="" textlink="">
      <xdr:nvSpPr>
        <xdr:cNvPr id="1913" name="Text Box 2"/>
        <xdr:cNvSpPr txBox="1">
          <a:spLocks noChangeArrowheads="1"/>
        </xdr:cNvSpPr>
      </xdr:nvSpPr>
      <xdr:spPr bwMode="auto">
        <a:xfrm>
          <a:off x="1029970" y="466725"/>
          <a:ext cx="399907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1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1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1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1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1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1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2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2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2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2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2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2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2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2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2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2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3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3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3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3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3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3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3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3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3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3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4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4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4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4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4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4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4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4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4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4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50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51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52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53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54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55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56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57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211455</xdr:rowOff>
    </xdr:from>
    <xdr:to>
      <xdr:col>1</xdr:col>
      <xdr:colOff>412590</xdr:colOff>
      <xdr:row>1</xdr:row>
      <xdr:rowOff>346348</xdr:rowOff>
    </xdr:to>
    <xdr:sp macro="" textlink="">
      <xdr:nvSpPr>
        <xdr:cNvPr id="1958" name="Text Box 1"/>
        <xdr:cNvSpPr txBox="1">
          <a:spLocks noChangeArrowheads="1"/>
        </xdr:cNvSpPr>
      </xdr:nvSpPr>
      <xdr:spPr bwMode="auto">
        <a:xfrm>
          <a:off x="773430" y="725805"/>
          <a:ext cx="401160" cy="183069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281940</xdr:colOff>
      <xdr:row>1</xdr:row>
      <xdr:rowOff>19050</xdr:rowOff>
    </xdr:from>
    <xdr:to>
      <xdr:col>1</xdr:col>
      <xdr:colOff>664751</xdr:colOff>
      <xdr:row>1</xdr:row>
      <xdr:rowOff>152400</xdr:rowOff>
    </xdr:to>
    <xdr:sp macro="" textlink="">
      <xdr:nvSpPr>
        <xdr:cNvPr id="1959" name="Text Box 2"/>
        <xdr:cNvSpPr txBox="1">
          <a:spLocks noChangeArrowheads="1"/>
        </xdr:cNvSpPr>
      </xdr:nvSpPr>
      <xdr:spPr bwMode="auto">
        <a:xfrm>
          <a:off x="1043940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240030</xdr:rowOff>
    </xdr:from>
    <xdr:to>
      <xdr:col>1</xdr:col>
      <xdr:colOff>416585</xdr:colOff>
      <xdr:row>1</xdr:row>
      <xdr:rowOff>425624</xdr:rowOff>
    </xdr:to>
    <xdr:sp macro="" textlink="">
      <xdr:nvSpPr>
        <xdr:cNvPr id="1960" name="Text Box 1"/>
        <xdr:cNvSpPr txBox="1">
          <a:spLocks noChangeArrowheads="1"/>
        </xdr:cNvSpPr>
      </xdr:nvSpPr>
      <xdr:spPr bwMode="auto">
        <a:xfrm>
          <a:off x="773430" y="763905"/>
          <a:ext cx="405155" cy="250552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413385</xdr:colOff>
      <xdr:row>1</xdr:row>
      <xdr:rowOff>38100</xdr:rowOff>
    </xdr:from>
    <xdr:to>
      <xdr:col>1</xdr:col>
      <xdr:colOff>652089</xdr:colOff>
      <xdr:row>1</xdr:row>
      <xdr:rowOff>231628</xdr:rowOff>
    </xdr:to>
    <xdr:sp macro="" textlink="">
      <xdr:nvSpPr>
        <xdr:cNvPr id="1961" name="Text Box 2"/>
        <xdr:cNvSpPr txBox="1">
          <a:spLocks noChangeArrowheads="1"/>
        </xdr:cNvSpPr>
      </xdr:nvSpPr>
      <xdr:spPr bwMode="auto">
        <a:xfrm>
          <a:off x="1175385" y="495300"/>
          <a:ext cx="238704" cy="261263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354031</xdr:colOff>
      <xdr:row>1</xdr:row>
      <xdr:rowOff>380641</xdr:rowOff>
    </xdr:to>
    <xdr:sp macro="" textlink="">
      <xdr:nvSpPr>
        <xdr:cNvPr id="1962" name="Text Box 1"/>
        <xdr:cNvSpPr txBox="1">
          <a:spLocks noChangeArrowheads="1"/>
        </xdr:cNvSpPr>
      </xdr:nvSpPr>
      <xdr:spPr bwMode="auto">
        <a:xfrm>
          <a:off x="773430" y="718185"/>
          <a:ext cx="342601" cy="23264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209550</xdr:rowOff>
    </xdr:to>
    <xdr:sp macro="" textlink="">
      <xdr:nvSpPr>
        <xdr:cNvPr id="1963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196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2</xdr:col>
      <xdr:colOff>0</xdr:colOff>
      <xdr:row>1</xdr:row>
      <xdr:rowOff>238125</xdr:rowOff>
    </xdr:to>
    <xdr:sp macro="" textlink="">
      <xdr:nvSpPr>
        <xdr:cNvPr id="1965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196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1967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196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1969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266700</xdr:rowOff>
    </xdr:from>
    <xdr:to>
      <xdr:col>1</xdr:col>
      <xdr:colOff>373807</xdr:colOff>
      <xdr:row>1</xdr:row>
      <xdr:rowOff>403154</xdr:rowOff>
    </xdr:to>
    <xdr:sp macro="" textlink="">
      <xdr:nvSpPr>
        <xdr:cNvPr id="1970" name="Text Box 1"/>
        <xdr:cNvSpPr txBox="1">
          <a:spLocks noChangeArrowheads="1"/>
        </xdr:cNvSpPr>
      </xdr:nvSpPr>
      <xdr:spPr bwMode="auto">
        <a:xfrm>
          <a:off x="773430" y="800100"/>
          <a:ext cx="362377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222885</xdr:rowOff>
    </xdr:from>
    <xdr:to>
      <xdr:col>1</xdr:col>
      <xdr:colOff>373807</xdr:colOff>
      <xdr:row>1</xdr:row>
      <xdr:rowOff>407782</xdr:rowOff>
    </xdr:to>
    <xdr:sp macro="" textlink="">
      <xdr:nvSpPr>
        <xdr:cNvPr id="1971" name="Text Box 1"/>
        <xdr:cNvSpPr txBox="1">
          <a:spLocks noChangeArrowheads="1"/>
        </xdr:cNvSpPr>
      </xdr:nvSpPr>
      <xdr:spPr bwMode="auto">
        <a:xfrm>
          <a:off x="773430" y="746760"/>
          <a:ext cx="362377" cy="24961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197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197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197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197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197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197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197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197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198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198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198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198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198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198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198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198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198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198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210185</xdr:rowOff>
    </xdr:from>
    <xdr:to>
      <xdr:col>1</xdr:col>
      <xdr:colOff>416938</xdr:colOff>
      <xdr:row>1</xdr:row>
      <xdr:rowOff>352390</xdr:rowOff>
    </xdr:to>
    <xdr:sp macro="" textlink="">
      <xdr:nvSpPr>
        <xdr:cNvPr id="1990" name="Text Box 1"/>
        <xdr:cNvSpPr txBox="1">
          <a:spLocks noChangeArrowheads="1"/>
        </xdr:cNvSpPr>
      </xdr:nvSpPr>
      <xdr:spPr bwMode="auto">
        <a:xfrm>
          <a:off x="773430" y="724535"/>
          <a:ext cx="405508" cy="18960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266065</xdr:colOff>
      <xdr:row>1</xdr:row>
      <xdr:rowOff>19050</xdr:rowOff>
    </xdr:from>
    <xdr:to>
      <xdr:col>1</xdr:col>
      <xdr:colOff>668624</xdr:colOff>
      <xdr:row>1</xdr:row>
      <xdr:rowOff>152400</xdr:rowOff>
    </xdr:to>
    <xdr:sp macro="" textlink="">
      <xdr:nvSpPr>
        <xdr:cNvPr id="1991" name="Text Box 2"/>
        <xdr:cNvSpPr txBox="1">
          <a:spLocks noChangeArrowheads="1"/>
        </xdr:cNvSpPr>
      </xdr:nvSpPr>
      <xdr:spPr bwMode="auto">
        <a:xfrm>
          <a:off x="1028065" y="466725"/>
          <a:ext cx="402559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199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199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199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199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199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199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199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199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0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0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0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0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0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0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0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0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0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0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1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1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1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1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1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1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1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1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1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1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2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2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2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2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2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2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2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2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2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2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3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3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3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3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3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3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203835</xdr:rowOff>
    </xdr:from>
    <xdr:to>
      <xdr:col>1</xdr:col>
      <xdr:colOff>416585</xdr:colOff>
      <xdr:row>1</xdr:row>
      <xdr:rowOff>342726</xdr:rowOff>
    </xdr:to>
    <xdr:sp macro="" textlink="">
      <xdr:nvSpPr>
        <xdr:cNvPr id="203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152400</xdr:rowOff>
    </xdr:to>
    <xdr:sp macro="" textlink="">
      <xdr:nvSpPr>
        <xdr:cNvPr id="203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316230</xdr:rowOff>
    </xdr:from>
    <xdr:to>
      <xdr:col>1</xdr:col>
      <xdr:colOff>416585</xdr:colOff>
      <xdr:row>1</xdr:row>
      <xdr:rowOff>566782</xdr:rowOff>
    </xdr:to>
    <xdr:sp macro="" textlink="">
      <xdr:nvSpPr>
        <xdr:cNvPr id="2038" name="Text Box 1"/>
        <xdr:cNvSpPr txBox="1">
          <a:spLocks noChangeArrowheads="1"/>
        </xdr:cNvSpPr>
      </xdr:nvSpPr>
      <xdr:spPr bwMode="auto">
        <a:xfrm>
          <a:off x="773430" y="763905"/>
          <a:ext cx="405155" cy="250552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413385</xdr:colOff>
      <xdr:row>1</xdr:row>
      <xdr:rowOff>47625</xdr:rowOff>
    </xdr:from>
    <xdr:to>
      <xdr:col>1</xdr:col>
      <xdr:colOff>652089</xdr:colOff>
      <xdr:row>1</xdr:row>
      <xdr:rowOff>308888</xdr:rowOff>
    </xdr:to>
    <xdr:sp macro="" textlink="">
      <xdr:nvSpPr>
        <xdr:cNvPr id="2039" name="Text Box 2"/>
        <xdr:cNvSpPr txBox="1">
          <a:spLocks noChangeArrowheads="1"/>
        </xdr:cNvSpPr>
      </xdr:nvSpPr>
      <xdr:spPr bwMode="auto">
        <a:xfrm>
          <a:off x="1175385" y="495300"/>
          <a:ext cx="238704" cy="261263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354031</xdr:colOff>
      <xdr:row>1</xdr:row>
      <xdr:rowOff>503150</xdr:rowOff>
    </xdr:to>
    <xdr:sp macro="" textlink="">
      <xdr:nvSpPr>
        <xdr:cNvPr id="2040" name="Text Box 1"/>
        <xdr:cNvSpPr txBox="1">
          <a:spLocks noChangeArrowheads="1"/>
        </xdr:cNvSpPr>
      </xdr:nvSpPr>
      <xdr:spPr bwMode="auto">
        <a:xfrm>
          <a:off x="773430" y="718185"/>
          <a:ext cx="342601" cy="23264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266700</xdr:rowOff>
    </xdr:to>
    <xdr:sp macro="" textlink="">
      <xdr:nvSpPr>
        <xdr:cNvPr id="2041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4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1</xdr:col>
      <xdr:colOff>733425</xdr:colOff>
      <xdr:row>1</xdr:row>
      <xdr:rowOff>314325</xdr:rowOff>
    </xdr:to>
    <xdr:sp macro="" textlink="">
      <xdr:nvSpPr>
        <xdr:cNvPr id="2043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4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45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4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47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352425</xdr:rowOff>
    </xdr:from>
    <xdr:to>
      <xdr:col>1</xdr:col>
      <xdr:colOff>373807</xdr:colOff>
      <xdr:row>1</xdr:row>
      <xdr:rowOff>537613</xdr:rowOff>
    </xdr:to>
    <xdr:sp macro="" textlink="">
      <xdr:nvSpPr>
        <xdr:cNvPr id="2048" name="Text Box 1"/>
        <xdr:cNvSpPr txBox="1">
          <a:spLocks noChangeArrowheads="1"/>
        </xdr:cNvSpPr>
      </xdr:nvSpPr>
      <xdr:spPr bwMode="auto">
        <a:xfrm>
          <a:off x="773430" y="800100"/>
          <a:ext cx="362377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299085</xdr:rowOff>
    </xdr:from>
    <xdr:to>
      <xdr:col>1</xdr:col>
      <xdr:colOff>373807</xdr:colOff>
      <xdr:row>1</xdr:row>
      <xdr:rowOff>548696</xdr:rowOff>
    </xdr:to>
    <xdr:sp macro="" textlink="">
      <xdr:nvSpPr>
        <xdr:cNvPr id="2049" name="Text Box 1"/>
        <xdr:cNvSpPr txBox="1">
          <a:spLocks noChangeArrowheads="1"/>
        </xdr:cNvSpPr>
      </xdr:nvSpPr>
      <xdr:spPr bwMode="auto">
        <a:xfrm>
          <a:off x="773430" y="746760"/>
          <a:ext cx="362377" cy="24961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5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5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5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5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5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5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5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5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5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5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6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6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6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6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6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6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6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6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276860</xdr:rowOff>
    </xdr:from>
    <xdr:to>
      <xdr:col>1</xdr:col>
      <xdr:colOff>416938</xdr:colOff>
      <xdr:row>1</xdr:row>
      <xdr:rowOff>466467</xdr:rowOff>
    </xdr:to>
    <xdr:sp macro="" textlink="">
      <xdr:nvSpPr>
        <xdr:cNvPr id="2068" name="Text Box 1"/>
        <xdr:cNvSpPr txBox="1">
          <a:spLocks noChangeArrowheads="1"/>
        </xdr:cNvSpPr>
      </xdr:nvSpPr>
      <xdr:spPr bwMode="auto">
        <a:xfrm>
          <a:off x="773430" y="724535"/>
          <a:ext cx="405508" cy="18960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266065</xdr:colOff>
      <xdr:row>1</xdr:row>
      <xdr:rowOff>19050</xdr:rowOff>
    </xdr:from>
    <xdr:to>
      <xdr:col>1</xdr:col>
      <xdr:colOff>668624</xdr:colOff>
      <xdr:row>1</xdr:row>
      <xdr:rowOff>200025</xdr:rowOff>
    </xdr:to>
    <xdr:sp macro="" textlink="">
      <xdr:nvSpPr>
        <xdr:cNvPr id="2069" name="Text Box 2"/>
        <xdr:cNvSpPr txBox="1">
          <a:spLocks noChangeArrowheads="1"/>
        </xdr:cNvSpPr>
      </xdr:nvSpPr>
      <xdr:spPr bwMode="auto">
        <a:xfrm>
          <a:off x="1028065" y="466725"/>
          <a:ext cx="402559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7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7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7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7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7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7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7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7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7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7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8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8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8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8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8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8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8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8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8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8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9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9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9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9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9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9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9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9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09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09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0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0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0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0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0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0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0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0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0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0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1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1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1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1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1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1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316230</xdr:rowOff>
    </xdr:from>
    <xdr:to>
      <xdr:col>1</xdr:col>
      <xdr:colOff>416585</xdr:colOff>
      <xdr:row>1</xdr:row>
      <xdr:rowOff>566782</xdr:rowOff>
    </xdr:to>
    <xdr:sp macro="" textlink="">
      <xdr:nvSpPr>
        <xdr:cNvPr id="2116" name="Text Box 1"/>
        <xdr:cNvSpPr txBox="1">
          <a:spLocks noChangeArrowheads="1"/>
        </xdr:cNvSpPr>
      </xdr:nvSpPr>
      <xdr:spPr bwMode="auto">
        <a:xfrm>
          <a:off x="773430" y="763905"/>
          <a:ext cx="405155" cy="250552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413385</xdr:colOff>
      <xdr:row>1</xdr:row>
      <xdr:rowOff>47625</xdr:rowOff>
    </xdr:from>
    <xdr:to>
      <xdr:col>1</xdr:col>
      <xdr:colOff>652089</xdr:colOff>
      <xdr:row>1</xdr:row>
      <xdr:rowOff>308888</xdr:rowOff>
    </xdr:to>
    <xdr:sp macro="" textlink="">
      <xdr:nvSpPr>
        <xdr:cNvPr id="2117" name="Text Box 2"/>
        <xdr:cNvSpPr txBox="1">
          <a:spLocks noChangeArrowheads="1"/>
        </xdr:cNvSpPr>
      </xdr:nvSpPr>
      <xdr:spPr bwMode="auto">
        <a:xfrm>
          <a:off x="1175385" y="495300"/>
          <a:ext cx="238704" cy="261263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354031</xdr:colOff>
      <xdr:row>1</xdr:row>
      <xdr:rowOff>503150</xdr:rowOff>
    </xdr:to>
    <xdr:sp macro="" textlink="">
      <xdr:nvSpPr>
        <xdr:cNvPr id="2118" name="Text Box 1"/>
        <xdr:cNvSpPr txBox="1">
          <a:spLocks noChangeArrowheads="1"/>
        </xdr:cNvSpPr>
      </xdr:nvSpPr>
      <xdr:spPr bwMode="auto">
        <a:xfrm>
          <a:off x="773430" y="718185"/>
          <a:ext cx="342601" cy="23264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266700</xdr:rowOff>
    </xdr:to>
    <xdr:sp macro="" textlink="">
      <xdr:nvSpPr>
        <xdr:cNvPr id="2119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2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1</xdr:col>
      <xdr:colOff>733425</xdr:colOff>
      <xdr:row>1</xdr:row>
      <xdr:rowOff>314325</xdr:rowOff>
    </xdr:to>
    <xdr:sp macro="" textlink="">
      <xdr:nvSpPr>
        <xdr:cNvPr id="2121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2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23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2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25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352425</xdr:rowOff>
    </xdr:from>
    <xdr:to>
      <xdr:col>1</xdr:col>
      <xdr:colOff>373807</xdr:colOff>
      <xdr:row>1</xdr:row>
      <xdr:rowOff>537613</xdr:rowOff>
    </xdr:to>
    <xdr:sp macro="" textlink="">
      <xdr:nvSpPr>
        <xdr:cNvPr id="2126" name="Text Box 1"/>
        <xdr:cNvSpPr txBox="1">
          <a:spLocks noChangeArrowheads="1"/>
        </xdr:cNvSpPr>
      </xdr:nvSpPr>
      <xdr:spPr bwMode="auto">
        <a:xfrm>
          <a:off x="773430" y="800100"/>
          <a:ext cx="362377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299085</xdr:rowOff>
    </xdr:from>
    <xdr:to>
      <xdr:col>1</xdr:col>
      <xdr:colOff>373807</xdr:colOff>
      <xdr:row>1</xdr:row>
      <xdr:rowOff>548696</xdr:rowOff>
    </xdr:to>
    <xdr:sp macro="" textlink="">
      <xdr:nvSpPr>
        <xdr:cNvPr id="2127" name="Text Box 1"/>
        <xdr:cNvSpPr txBox="1">
          <a:spLocks noChangeArrowheads="1"/>
        </xdr:cNvSpPr>
      </xdr:nvSpPr>
      <xdr:spPr bwMode="auto">
        <a:xfrm>
          <a:off x="773430" y="746760"/>
          <a:ext cx="362377" cy="24961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2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2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3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3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3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3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3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3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3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3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3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3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4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4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4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4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4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4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276860</xdr:rowOff>
    </xdr:from>
    <xdr:to>
      <xdr:col>1</xdr:col>
      <xdr:colOff>416938</xdr:colOff>
      <xdr:row>1</xdr:row>
      <xdr:rowOff>466467</xdr:rowOff>
    </xdr:to>
    <xdr:sp macro="" textlink="">
      <xdr:nvSpPr>
        <xdr:cNvPr id="2146" name="Text Box 1"/>
        <xdr:cNvSpPr txBox="1">
          <a:spLocks noChangeArrowheads="1"/>
        </xdr:cNvSpPr>
      </xdr:nvSpPr>
      <xdr:spPr bwMode="auto">
        <a:xfrm>
          <a:off x="773430" y="724535"/>
          <a:ext cx="405508" cy="18960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266065</xdr:colOff>
      <xdr:row>1</xdr:row>
      <xdr:rowOff>19050</xdr:rowOff>
    </xdr:from>
    <xdr:to>
      <xdr:col>1</xdr:col>
      <xdr:colOff>668624</xdr:colOff>
      <xdr:row>1</xdr:row>
      <xdr:rowOff>200025</xdr:rowOff>
    </xdr:to>
    <xdr:sp macro="" textlink="">
      <xdr:nvSpPr>
        <xdr:cNvPr id="2147" name="Text Box 2"/>
        <xdr:cNvSpPr txBox="1">
          <a:spLocks noChangeArrowheads="1"/>
        </xdr:cNvSpPr>
      </xdr:nvSpPr>
      <xdr:spPr bwMode="auto">
        <a:xfrm>
          <a:off x="1028065" y="466725"/>
          <a:ext cx="402559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4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4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5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5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5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5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5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5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5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5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5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5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6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6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6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6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6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6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6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6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6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6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7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7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7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7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7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7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7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7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7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7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8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8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8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8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8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8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8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8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8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8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9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9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9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19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316230</xdr:rowOff>
    </xdr:from>
    <xdr:to>
      <xdr:col>1</xdr:col>
      <xdr:colOff>416585</xdr:colOff>
      <xdr:row>1</xdr:row>
      <xdr:rowOff>566782</xdr:rowOff>
    </xdr:to>
    <xdr:sp macro="" textlink="">
      <xdr:nvSpPr>
        <xdr:cNvPr id="2194" name="Text Box 1"/>
        <xdr:cNvSpPr txBox="1">
          <a:spLocks noChangeArrowheads="1"/>
        </xdr:cNvSpPr>
      </xdr:nvSpPr>
      <xdr:spPr bwMode="auto">
        <a:xfrm>
          <a:off x="773430" y="763905"/>
          <a:ext cx="405155" cy="250552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413385</xdr:colOff>
      <xdr:row>1</xdr:row>
      <xdr:rowOff>47625</xdr:rowOff>
    </xdr:from>
    <xdr:to>
      <xdr:col>1</xdr:col>
      <xdr:colOff>652089</xdr:colOff>
      <xdr:row>1</xdr:row>
      <xdr:rowOff>308888</xdr:rowOff>
    </xdr:to>
    <xdr:sp macro="" textlink="">
      <xdr:nvSpPr>
        <xdr:cNvPr id="2195" name="Text Box 2"/>
        <xdr:cNvSpPr txBox="1">
          <a:spLocks noChangeArrowheads="1"/>
        </xdr:cNvSpPr>
      </xdr:nvSpPr>
      <xdr:spPr bwMode="auto">
        <a:xfrm>
          <a:off x="1175385" y="495300"/>
          <a:ext cx="238704" cy="261263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354031</xdr:colOff>
      <xdr:row>1</xdr:row>
      <xdr:rowOff>503150</xdr:rowOff>
    </xdr:to>
    <xdr:sp macro="" textlink="">
      <xdr:nvSpPr>
        <xdr:cNvPr id="2196" name="Text Box 1"/>
        <xdr:cNvSpPr txBox="1">
          <a:spLocks noChangeArrowheads="1"/>
        </xdr:cNvSpPr>
      </xdr:nvSpPr>
      <xdr:spPr bwMode="auto">
        <a:xfrm>
          <a:off x="773430" y="718185"/>
          <a:ext cx="342601" cy="23264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266700</xdr:rowOff>
    </xdr:to>
    <xdr:sp macro="" textlink="">
      <xdr:nvSpPr>
        <xdr:cNvPr id="2197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19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1</xdr:col>
      <xdr:colOff>733425</xdr:colOff>
      <xdr:row>1</xdr:row>
      <xdr:rowOff>314325</xdr:rowOff>
    </xdr:to>
    <xdr:sp macro="" textlink="">
      <xdr:nvSpPr>
        <xdr:cNvPr id="2199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0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01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0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03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352425</xdr:rowOff>
    </xdr:from>
    <xdr:to>
      <xdr:col>1</xdr:col>
      <xdr:colOff>373807</xdr:colOff>
      <xdr:row>1</xdr:row>
      <xdr:rowOff>537613</xdr:rowOff>
    </xdr:to>
    <xdr:sp macro="" textlink="">
      <xdr:nvSpPr>
        <xdr:cNvPr id="2204" name="Text Box 1"/>
        <xdr:cNvSpPr txBox="1">
          <a:spLocks noChangeArrowheads="1"/>
        </xdr:cNvSpPr>
      </xdr:nvSpPr>
      <xdr:spPr bwMode="auto">
        <a:xfrm>
          <a:off x="773430" y="800100"/>
          <a:ext cx="362377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299085</xdr:rowOff>
    </xdr:from>
    <xdr:to>
      <xdr:col>1</xdr:col>
      <xdr:colOff>373807</xdr:colOff>
      <xdr:row>1</xdr:row>
      <xdr:rowOff>548696</xdr:rowOff>
    </xdr:to>
    <xdr:sp macro="" textlink="">
      <xdr:nvSpPr>
        <xdr:cNvPr id="2205" name="Text Box 1"/>
        <xdr:cNvSpPr txBox="1">
          <a:spLocks noChangeArrowheads="1"/>
        </xdr:cNvSpPr>
      </xdr:nvSpPr>
      <xdr:spPr bwMode="auto">
        <a:xfrm>
          <a:off x="773430" y="746760"/>
          <a:ext cx="362377" cy="24961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0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0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0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0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1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1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1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1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1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1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1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1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1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1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2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2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2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2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276860</xdr:rowOff>
    </xdr:from>
    <xdr:to>
      <xdr:col>1</xdr:col>
      <xdr:colOff>416938</xdr:colOff>
      <xdr:row>1</xdr:row>
      <xdr:rowOff>466467</xdr:rowOff>
    </xdr:to>
    <xdr:sp macro="" textlink="">
      <xdr:nvSpPr>
        <xdr:cNvPr id="2224" name="Text Box 1"/>
        <xdr:cNvSpPr txBox="1">
          <a:spLocks noChangeArrowheads="1"/>
        </xdr:cNvSpPr>
      </xdr:nvSpPr>
      <xdr:spPr bwMode="auto">
        <a:xfrm>
          <a:off x="773430" y="724535"/>
          <a:ext cx="405508" cy="18960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266065</xdr:colOff>
      <xdr:row>1</xdr:row>
      <xdr:rowOff>19050</xdr:rowOff>
    </xdr:from>
    <xdr:to>
      <xdr:col>1</xdr:col>
      <xdr:colOff>668624</xdr:colOff>
      <xdr:row>1</xdr:row>
      <xdr:rowOff>200025</xdr:rowOff>
    </xdr:to>
    <xdr:sp macro="" textlink="">
      <xdr:nvSpPr>
        <xdr:cNvPr id="2225" name="Text Box 2"/>
        <xdr:cNvSpPr txBox="1">
          <a:spLocks noChangeArrowheads="1"/>
        </xdr:cNvSpPr>
      </xdr:nvSpPr>
      <xdr:spPr bwMode="auto">
        <a:xfrm>
          <a:off x="1028065" y="466725"/>
          <a:ext cx="402559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2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2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2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2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3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3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3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3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3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3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3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3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3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3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4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4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4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4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4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4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4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4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4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4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5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5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5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5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5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5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5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5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5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5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6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6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62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63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64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65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66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67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68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69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270510</xdr:rowOff>
    </xdr:from>
    <xdr:to>
      <xdr:col>1</xdr:col>
      <xdr:colOff>416585</xdr:colOff>
      <xdr:row>1</xdr:row>
      <xdr:rowOff>455698</xdr:rowOff>
    </xdr:to>
    <xdr:sp macro="" textlink="">
      <xdr:nvSpPr>
        <xdr:cNvPr id="2270" name="Text Box 1"/>
        <xdr:cNvSpPr txBox="1">
          <a:spLocks noChangeArrowheads="1"/>
        </xdr:cNvSpPr>
      </xdr:nvSpPr>
      <xdr:spPr bwMode="auto">
        <a:xfrm>
          <a:off x="773430" y="718185"/>
          <a:ext cx="405155" cy="185188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280035</xdr:colOff>
      <xdr:row>1</xdr:row>
      <xdr:rowOff>19050</xdr:rowOff>
    </xdr:from>
    <xdr:to>
      <xdr:col>1</xdr:col>
      <xdr:colOff>662846</xdr:colOff>
      <xdr:row>1</xdr:row>
      <xdr:rowOff>200025</xdr:rowOff>
    </xdr:to>
    <xdr:sp macro="" textlink="">
      <xdr:nvSpPr>
        <xdr:cNvPr id="2271" name="Text Box 2"/>
        <xdr:cNvSpPr txBox="1">
          <a:spLocks noChangeArrowheads="1"/>
        </xdr:cNvSpPr>
      </xdr:nvSpPr>
      <xdr:spPr bwMode="auto">
        <a:xfrm>
          <a:off x="1042035" y="466725"/>
          <a:ext cx="382811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316230</xdr:rowOff>
    </xdr:from>
    <xdr:to>
      <xdr:col>1</xdr:col>
      <xdr:colOff>420235</xdr:colOff>
      <xdr:row>1</xdr:row>
      <xdr:rowOff>569546</xdr:rowOff>
    </xdr:to>
    <xdr:sp macro="" textlink="">
      <xdr:nvSpPr>
        <xdr:cNvPr id="2272" name="Text Box 1"/>
        <xdr:cNvSpPr txBox="1">
          <a:spLocks noChangeArrowheads="1"/>
        </xdr:cNvSpPr>
      </xdr:nvSpPr>
      <xdr:spPr bwMode="auto">
        <a:xfrm>
          <a:off x="773430" y="763905"/>
          <a:ext cx="408805" cy="253316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415290</xdr:colOff>
      <xdr:row>1</xdr:row>
      <xdr:rowOff>47625</xdr:rowOff>
    </xdr:from>
    <xdr:to>
      <xdr:col>1</xdr:col>
      <xdr:colOff>648861</xdr:colOff>
      <xdr:row>1</xdr:row>
      <xdr:rowOff>310596</xdr:rowOff>
    </xdr:to>
    <xdr:sp macro="" textlink="">
      <xdr:nvSpPr>
        <xdr:cNvPr id="2273" name="Text Box 2"/>
        <xdr:cNvSpPr txBox="1">
          <a:spLocks noChangeArrowheads="1"/>
        </xdr:cNvSpPr>
      </xdr:nvSpPr>
      <xdr:spPr bwMode="auto">
        <a:xfrm>
          <a:off x="1177290" y="495300"/>
          <a:ext cx="233571" cy="26297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355259</xdr:colOff>
      <xdr:row>1</xdr:row>
      <xdr:rowOff>505055</xdr:rowOff>
    </xdr:to>
    <xdr:sp macro="" textlink="">
      <xdr:nvSpPr>
        <xdr:cNvPr id="2274" name="Text Box 1"/>
        <xdr:cNvSpPr txBox="1">
          <a:spLocks noChangeArrowheads="1"/>
        </xdr:cNvSpPr>
      </xdr:nvSpPr>
      <xdr:spPr bwMode="auto">
        <a:xfrm>
          <a:off x="773430" y="720090"/>
          <a:ext cx="343829" cy="23264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266700</xdr:rowOff>
    </xdr:to>
    <xdr:sp macro="" textlink="">
      <xdr:nvSpPr>
        <xdr:cNvPr id="2275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27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1</xdr:col>
      <xdr:colOff>733425</xdr:colOff>
      <xdr:row>1</xdr:row>
      <xdr:rowOff>314325</xdr:rowOff>
    </xdr:to>
    <xdr:sp macro="" textlink="">
      <xdr:nvSpPr>
        <xdr:cNvPr id="2277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27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279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28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281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352425</xdr:rowOff>
    </xdr:from>
    <xdr:to>
      <xdr:col>1</xdr:col>
      <xdr:colOff>375408</xdr:colOff>
      <xdr:row>1</xdr:row>
      <xdr:rowOff>539238</xdr:rowOff>
    </xdr:to>
    <xdr:sp macro="" textlink="">
      <xdr:nvSpPr>
        <xdr:cNvPr id="2282" name="Text Box 1"/>
        <xdr:cNvSpPr txBox="1">
          <a:spLocks noChangeArrowheads="1"/>
        </xdr:cNvSpPr>
      </xdr:nvSpPr>
      <xdr:spPr bwMode="auto">
        <a:xfrm>
          <a:off x="773430" y="800100"/>
          <a:ext cx="363978" cy="186813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300990</xdr:rowOff>
    </xdr:from>
    <xdr:to>
      <xdr:col>1</xdr:col>
      <xdr:colOff>375408</xdr:colOff>
      <xdr:row>1</xdr:row>
      <xdr:rowOff>543260</xdr:rowOff>
    </xdr:to>
    <xdr:sp macro="" textlink="">
      <xdr:nvSpPr>
        <xdr:cNvPr id="2283" name="Text Box 1"/>
        <xdr:cNvSpPr txBox="1">
          <a:spLocks noChangeArrowheads="1"/>
        </xdr:cNvSpPr>
      </xdr:nvSpPr>
      <xdr:spPr bwMode="auto">
        <a:xfrm>
          <a:off x="773430" y="748665"/>
          <a:ext cx="363978" cy="24227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28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28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28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28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28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28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29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29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29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29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29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29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29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29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29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29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0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0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278765</xdr:rowOff>
    </xdr:from>
    <xdr:to>
      <xdr:col>1</xdr:col>
      <xdr:colOff>420592</xdr:colOff>
      <xdr:row>1</xdr:row>
      <xdr:rowOff>468372</xdr:rowOff>
    </xdr:to>
    <xdr:sp macro="" textlink="">
      <xdr:nvSpPr>
        <xdr:cNvPr id="2302" name="Text Box 1"/>
        <xdr:cNvSpPr txBox="1">
          <a:spLocks noChangeArrowheads="1"/>
        </xdr:cNvSpPr>
      </xdr:nvSpPr>
      <xdr:spPr bwMode="auto">
        <a:xfrm>
          <a:off x="773430" y="726440"/>
          <a:ext cx="409162" cy="18960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264160</xdr:colOff>
      <xdr:row>1</xdr:row>
      <xdr:rowOff>19050</xdr:rowOff>
    </xdr:from>
    <xdr:to>
      <xdr:col>1</xdr:col>
      <xdr:colOff>669387</xdr:colOff>
      <xdr:row>1</xdr:row>
      <xdr:rowOff>200025</xdr:rowOff>
    </xdr:to>
    <xdr:sp macro="" textlink="">
      <xdr:nvSpPr>
        <xdr:cNvPr id="2303" name="Text Box 2"/>
        <xdr:cNvSpPr txBox="1">
          <a:spLocks noChangeArrowheads="1"/>
        </xdr:cNvSpPr>
      </xdr:nvSpPr>
      <xdr:spPr bwMode="auto">
        <a:xfrm>
          <a:off x="1026160" y="466725"/>
          <a:ext cx="405227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0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0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0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0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0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0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1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1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1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1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1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1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1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1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1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1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2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2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2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2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2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2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2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2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2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2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3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3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3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3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3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3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3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3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3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3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4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4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4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4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4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4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4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4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4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4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316230</xdr:rowOff>
    </xdr:from>
    <xdr:to>
      <xdr:col>1</xdr:col>
      <xdr:colOff>420235</xdr:colOff>
      <xdr:row>1</xdr:row>
      <xdr:rowOff>569546</xdr:rowOff>
    </xdr:to>
    <xdr:sp macro="" textlink="">
      <xdr:nvSpPr>
        <xdr:cNvPr id="2350" name="Text Box 1"/>
        <xdr:cNvSpPr txBox="1">
          <a:spLocks noChangeArrowheads="1"/>
        </xdr:cNvSpPr>
      </xdr:nvSpPr>
      <xdr:spPr bwMode="auto">
        <a:xfrm>
          <a:off x="773430" y="763905"/>
          <a:ext cx="408805" cy="253316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415290</xdr:colOff>
      <xdr:row>1</xdr:row>
      <xdr:rowOff>47625</xdr:rowOff>
    </xdr:from>
    <xdr:to>
      <xdr:col>1</xdr:col>
      <xdr:colOff>648861</xdr:colOff>
      <xdr:row>1</xdr:row>
      <xdr:rowOff>310596</xdr:rowOff>
    </xdr:to>
    <xdr:sp macro="" textlink="">
      <xdr:nvSpPr>
        <xdr:cNvPr id="2351" name="Text Box 2"/>
        <xdr:cNvSpPr txBox="1">
          <a:spLocks noChangeArrowheads="1"/>
        </xdr:cNvSpPr>
      </xdr:nvSpPr>
      <xdr:spPr bwMode="auto">
        <a:xfrm>
          <a:off x="1177290" y="495300"/>
          <a:ext cx="233571" cy="26297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355259</xdr:colOff>
      <xdr:row>1</xdr:row>
      <xdr:rowOff>505055</xdr:rowOff>
    </xdr:to>
    <xdr:sp macro="" textlink="">
      <xdr:nvSpPr>
        <xdr:cNvPr id="2352" name="Text Box 1"/>
        <xdr:cNvSpPr txBox="1">
          <a:spLocks noChangeArrowheads="1"/>
        </xdr:cNvSpPr>
      </xdr:nvSpPr>
      <xdr:spPr bwMode="auto">
        <a:xfrm>
          <a:off x="773430" y="720090"/>
          <a:ext cx="343829" cy="23264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266700</xdr:rowOff>
    </xdr:to>
    <xdr:sp macro="" textlink="">
      <xdr:nvSpPr>
        <xdr:cNvPr id="2353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5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1</xdr:col>
      <xdr:colOff>733425</xdr:colOff>
      <xdr:row>1</xdr:row>
      <xdr:rowOff>314325</xdr:rowOff>
    </xdr:to>
    <xdr:sp macro="" textlink="">
      <xdr:nvSpPr>
        <xdr:cNvPr id="2355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5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57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5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59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352425</xdr:rowOff>
    </xdr:from>
    <xdr:to>
      <xdr:col>1</xdr:col>
      <xdr:colOff>375408</xdr:colOff>
      <xdr:row>1</xdr:row>
      <xdr:rowOff>539238</xdr:rowOff>
    </xdr:to>
    <xdr:sp macro="" textlink="">
      <xdr:nvSpPr>
        <xdr:cNvPr id="2360" name="Text Box 1"/>
        <xdr:cNvSpPr txBox="1">
          <a:spLocks noChangeArrowheads="1"/>
        </xdr:cNvSpPr>
      </xdr:nvSpPr>
      <xdr:spPr bwMode="auto">
        <a:xfrm>
          <a:off x="773430" y="800100"/>
          <a:ext cx="363978" cy="186813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300990</xdr:rowOff>
    </xdr:from>
    <xdr:to>
      <xdr:col>1</xdr:col>
      <xdr:colOff>375408</xdr:colOff>
      <xdr:row>1</xdr:row>
      <xdr:rowOff>543260</xdr:rowOff>
    </xdr:to>
    <xdr:sp macro="" textlink="">
      <xdr:nvSpPr>
        <xdr:cNvPr id="2361" name="Text Box 1"/>
        <xdr:cNvSpPr txBox="1">
          <a:spLocks noChangeArrowheads="1"/>
        </xdr:cNvSpPr>
      </xdr:nvSpPr>
      <xdr:spPr bwMode="auto">
        <a:xfrm>
          <a:off x="773430" y="748665"/>
          <a:ext cx="363978" cy="24227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6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6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6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6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6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6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6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6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7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7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7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7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7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7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7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7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7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7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278765</xdr:rowOff>
    </xdr:from>
    <xdr:to>
      <xdr:col>1</xdr:col>
      <xdr:colOff>420592</xdr:colOff>
      <xdr:row>1</xdr:row>
      <xdr:rowOff>468372</xdr:rowOff>
    </xdr:to>
    <xdr:sp macro="" textlink="">
      <xdr:nvSpPr>
        <xdr:cNvPr id="2380" name="Text Box 1"/>
        <xdr:cNvSpPr txBox="1">
          <a:spLocks noChangeArrowheads="1"/>
        </xdr:cNvSpPr>
      </xdr:nvSpPr>
      <xdr:spPr bwMode="auto">
        <a:xfrm>
          <a:off x="773430" y="726440"/>
          <a:ext cx="409162" cy="18960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264160</xdr:colOff>
      <xdr:row>1</xdr:row>
      <xdr:rowOff>19050</xdr:rowOff>
    </xdr:from>
    <xdr:to>
      <xdr:col>1</xdr:col>
      <xdr:colOff>669387</xdr:colOff>
      <xdr:row>1</xdr:row>
      <xdr:rowOff>200025</xdr:rowOff>
    </xdr:to>
    <xdr:sp macro="" textlink="">
      <xdr:nvSpPr>
        <xdr:cNvPr id="2381" name="Text Box 2"/>
        <xdr:cNvSpPr txBox="1">
          <a:spLocks noChangeArrowheads="1"/>
        </xdr:cNvSpPr>
      </xdr:nvSpPr>
      <xdr:spPr bwMode="auto">
        <a:xfrm>
          <a:off x="1026160" y="466725"/>
          <a:ext cx="405227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8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8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8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8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8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8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8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8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9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9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9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9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9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9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9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9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39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39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0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0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0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0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0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0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0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0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0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0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1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1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1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1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1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1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1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1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1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1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2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2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2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2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2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2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2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2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316230</xdr:rowOff>
    </xdr:from>
    <xdr:to>
      <xdr:col>1</xdr:col>
      <xdr:colOff>420235</xdr:colOff>
      <xdr:row>1</xdr:row>
      <xdr:rowOff>569546</xdr:rowOff>
    </xdr:to>
    <xdr:sp macro="" textlink="">
      <xdr:nvSpPr>
        <xdr:cNvPr id="2428" name="Text Box 1"/>
        <xdr:cNvSpPr txBox="1">
          <a:spLocks noChangeArrowheads="1"/>
        </xdr:cNvSpPr>
      </xdr:nvSpPr>
      <xdr:spPr bwMode="auto">
        <a:xfrm>
          <a:off x="773430" y="763905"/>
          <a:ext cx="408805" cy="253316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415290</xdr:colOff>
      <xdr:row>1</xdr:row>
      <xdr:rowOff>47625</xdr:rowOff>
    </xdr:from>
    <xdr:to>
      <xdr:col>1</xdr:col>
      <xdr:colOff>648861</xdr:colOff>
      <xdr:row>1</xdr:row>
      <xdr:rowOff>310596</xdr:rowOff>
    </xdr:to>
    <xdr:sp macro="" textlink="">
      <xdr:nvSpPr>
        <xdr:cNvPr id="2429" name="Text Box 2"/>
        <xdr:cNvSpPr txBox="1">
          <a:spLocks noChangeArrowheads="1"/>
        </xdr:cNvSpPr>
      </xdr:nvSpPr>
      <xdr:spPr bwMode="auto">
        <a:xfrm>
          <a:off x="1177290" y="495300"/>
          <a:ext cx="233571" cy="26297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355259</xdr:colOff>
      <xdr:row>1</xdr:row>
      <xdr:rowOff>505055</xdr:rowOff>
    </xdr:to>
    <xdr:sp macro="" textlink="">
      <xdr:nvSpPr>
        <xdr:cNvPr id="2430" name="Text Box 1"/>
        <xdr:cNvSpPr txBox="1">
          <a:spLocks noChangeArrowheads="1"/>
        </xdr:cNvSpPr>
      </xdr:nvSpPr>
      <xdr:spPr bwMode="auto">
        <a:xfrm>
          <a:off x="773430" y="720090"/>
          <a:ext cx="343829" cy="23264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266700</xdr:rowOff>
    </xdr:to>
    <xdr:sp macro="" textlink="">
      <xdr:nvSpPr>
        <xdr:cNvPr id="2431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3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1</xdr:col>
      <xdr:colOff>733425</xdr:colOff>
      <xdr:row>1</xdr:row>
      <xdr:rowOff>314325</xdr:rowOff>
    </xdr:to>
    <xdr:sp macro="" textlink="">
      <xdr:nvSpPr>
        <xdr:cNvPr id="2433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3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35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3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37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352425</xdr:rowOff>
    </xdr:from>
    <xdr:to>
      <xdr:col>1</xdr:col>
      <xdr:colOff>375408</xdr:colOff>
      <xdr:row>1</xdr:row>
      <xdr:rowOff>539238</xdr:rowOff>
    </xdr:to>
    <xdr:sp macro="" textlink="">
      <xdr:nvSpPr>
        <xdr:cNvPr id="2438" name="Text Box 1"/>
        <xdr:cNvSpPr txBox="1">
          <a:spLocks noChangeArrowheads="1"/>
        </xdr:cNvSpPr>
      </xdr:nvSpPr>
      <xdr:spPr bwMode="auto">
        <a:xfrm>
          <a:off x="773430" y="800100"/>
          <a:ext cx="363978" cy="186813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300990</xdr:rowOff>
    </xdr:from>
    <xdr:to>
      <xdr:col>1</xdr:col>
      <xdr:colOff>375408</xdr:colOff>
      <xdr:row>1</xdr:row>
      <xdr:rowOff>543260</xdr:rowOff>
    </xdr:to>
    <xdr:sp macro="" textlink="">
      <xdr:nvSpPr>
        <xdr:cNvPr id="2439" name="Text Box 1"/>
        <xdr:cNvSpPr txBox="1">
          <a:spLocks noChangeArrowheads="1"/>
        </xdr:cNvSpPr>
      </xdr:nvSpPr>
      <xdr:spPr bwMode="auto">
        <a:xfrm>
          <a:off x="773430" y="748665"/>
          <a:ext cx="363978" cy="24227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4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4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4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4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4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4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4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4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4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4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5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5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5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5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5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5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5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5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278765</xdr:rowOff>
    </xdr:from>
    <xdr:to>
      <xdr:col>1</xdr:col>
      <xdr:colOff>420592</xdr:colOff>
      <xdr:row>1</xdr:row>
      <xdr:rowOff>468372</xdr:rowOff>
    </xdr:to>
    <xdr:sp macro="" textlink="">
      <xdr:nvSpPr>
        <xdr:cNvPr id="2458" name="Text Box 1"/>
        <xdr:cNvSpPr txBox="1">
          <a:spLocks noChangeArrowheads="1"/>
        </xdr:cNvSpPr>
      </xdr:nvSpPr>
      <xdr:spPr bwMode="auto">
        <a:xfrm>
          <a:off x="773430" y="726440"/>
          <a:ext cx="409162" cy="18960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264160</xdr:colOff>
      <xdr:row>1</xdr:row>
      <xdr:rowOff>19050</xdr:rowOff>
    </xdr:from>
    <xdr:to>
      <xdr:col>1</xdr:col>
      <xdr:colOff>669387</xdr:colOff>
      <xdr:row>1</xdr:row>
      <xdr:rowOff>200025</xdr:rowOff>
    </xdr:to>
    <xdr:sp macro="" textlink="">
      <xdr:nvSpPr>
        <xdr:cNvPr id="2459" name="Text Box 2"/>
        <xdr:cNvSpPr txBox="1">
          <a:spLocks noChangeArrowheads="1"/>
        </xdr:cNvSpPr>
      </xdr:nvSpPr>
      <xdr:spPr bwMode="auto">
        <a:xfrm>
          <a:off x="1026160" y="466725"/>
          <a:ext cx="405227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6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6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6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6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6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6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6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6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6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6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7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7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7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7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7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7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7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7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7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7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8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8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8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8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8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8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8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8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8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8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9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9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9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9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9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9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9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9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49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49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50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50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50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50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50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50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316230</xdr:rowOff>
    </xdr:from>
    <xdr:to>
      <xdr:col>1</xdr:col>
      <xdr:colOff>420235</xdr:colOff>
      <xdr:row>1</xdr:row>
      <xdr:rowOff>569546</xdr:rowOff>
    </xdr:to>
    <xdr:sp macro="" textlink="">
      <xdr:nvSpPr>
        <xdr:cNvPr id="2584" name="Text Box 1"/>
        <xdr:cNvSpPr txBox="1">
          <a:spLocks noChangeArrowheads="1"/>
        </xdr:cNvSpPr>
      </xdr:nvSpPr>
      <xdr:spPr bwMode="auto">
        <a:xfrm>
          <a:off x="773430" y="763905"/>
          <a:ext cx="408805" cy="253316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415290</xdr:colOff>
      <xdr:row>1</xdr:row>
      <xdr:rowOff>47625</xdr:rowOff>
    </xdr:from>
    <xdr:to>
      <xdr:col>1</xdr:col>
      <xdr:colOff>648861</xdr:colOff>
      <xdr:row>1</xdr:row>
      <xdr:rowOff>310596</xdr:rowOff>
    </xdr:to>
    <xdr:sp macro="" textlink="">
      <xdr:nvSpPr>
        <xdr:cNvPr id="2585" name="Text Box 2"/>
        <xdr:cNvSpPr txBox="1">
          <a:spLocks noChangeArrowheads="1"/>
        </xdr:cNvSpPr>
      </xdr:nvSpPr>
      <xdr:spPr bwMode="auto">
        <a:xfrm>
          <a:off x="1177290" y="495300"/>
          <a:ext cx="233571" cy="26297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355259</xdr:colOff>
      <xdr:row>1</xdr:row>
      <xdr:rowOff>505055</xdr:rowOff>
    </xdr:to>
    <xdr:sp macro="" textlink="">
      <xdr:nvSpPr>
        <xdr:cNvPr id="2586" name="Text Box 1"/>
        <xdr:cNvSpPr txBox="1">
          <a:spLocks noChangeArrowheads="1"/>
        </xdr:cNvSpPr>
      </xdr:nvSpPr>
      <xdr:spPr bwMode="auto">
        <a:xfrm>
          <a:off x="773430" y="720090"/>
          <a:ext cx="343829" cy="23264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266700</xdr:rowOff>
    </xdr:to>
    <xdr:sp macro="" textlink="">
      <xdr:nvSpPr>
        <xdr:cNvPr id="2587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58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1</xdr:col>
      <xdr:colOff>733425</xdr:colOff>
      <xdr:row>1</xdr:row>
      <xdr:rowOff>314325</xdr:rowOff>
    </xdr:to>
    <xdr:sp macro="" textlink="">
      <xdr:nvSpPr>
        <xdr:cNvPr id="2589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59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591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59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593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352425</xdr:rowOff>
    </xdr:from>
    <xdr:to>
      <xdr:col>1</xdr:col>
      <xdr:colOff>375408</xdr:colOff>
      <xdr:row>1</xdr:row>
      <xdr:rowOff>539238</xdr:rowOff>
    </xdr:to>
    <xdr:sp macro="" textlink="">
      <xdr:nvSpPr>
        <xdr:cNvPr id="2594" name="Text Box 1"/>
        <xdr:cNvSpPr txBox="1">
          <a:spLocks noChangeArrowheads="1"/>
        </xdr:cNvSpPr>
      </xdr:nvSpPr>
      <xdr:spPr bwMode="auto">
        <a:xfrm>
          <a:off x="773430" y="800100"/>
          <a:ext cx="363978" cy="186813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300990</xdr:rowOff>
    </xdr:from>
    <xdr:to>
      <xdr:col>1</xdr:col>
      <xdr:colOff>375408</xdr:colOff>
      <xdr:row>1</xdr:row>
      <xdr:rowOff>543260</xdr:rowOff>
    </xdr:to>
    <xdr:sp macro="" textlink="">
      <xdr:nvSpPr>
        <xdr:cNvPr id="2595" name="Text Box 1"/>
        <xdr:cNvSpPr txBox="1">
          <a:spLocks noChangeArrowheads="1"/>
        </xdr:cNvSpPr>
      </xdr:nvSpPr>
      <xdr:spPr bwMode="auto">
        <a:xfrm>
          <a:off x="773430" y="748665"/>
          <a:ext cx="363978" cy="24227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59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59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59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59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0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0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0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0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0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0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0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0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0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0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1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1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1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1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278765</xdr:rowOff>
    </xdr:from>
    <xdr:to>
      <xdr:col>1</xdr:col>
      <xdr:colOff>420592</xdr:colOff>
      <xdr:row>1</xdr:row>
      <xdr:rowOff>468372</xdr:rowOff>
    </xdr:to>
    <xdr:sp macro="" textlink="">
      <xdr:nvSpPr>
        <xdr:cNvPr id="2614" name="Text Box 1"/>
        <xdr:cNvSpPr txBox="1">
          <a:spLocks noChangeArrowheads="1"/>
        </xdr:cNvSpPr>
      </xdr:nvSpPr>
      <xdr:spPr bwMode="auto">
        <a:xfrm>
          <a:off x="773430" y="726440"/>
          <a:ext cx="409162" cy="18960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264160</xdr:colOff>
      <xdr:row>1</xdr:row>
      <xdr:rowOff>19050</xdr:rowOff>
    </xdr:from>
    <xdr:to>
      <xdr:col>1</xdr:col>
      <xdr:colOff>669387</xdr:colOff>
      <xdr:row>1</xdr:row>
      <xdr:rowOff>200025</xdr:rowOff>
    </xdr:to>
    <xdr:sp macro="" textlink="">
      <xdr:nvSpPr>
        <xdr:cNvPr id="2615" name="Text Box 2"/>
        <xdr:cNvSpPr txBox="1">
          <a:spLocks noChangeArrowheads="1"/>
        </xdr:cNvSpPr>
      </xdr:nvSpPr>
      <xdr:spPr bwMode="auto">
        <a:xfrm>
          <a:off x="1026160" y="466725"/>
          <a:ext cx="405227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1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1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1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1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2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2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2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2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2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2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2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2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2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2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3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3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3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3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3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3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3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3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3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3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4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4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4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4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4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4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4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4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4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4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5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5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5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5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5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5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5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5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5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5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6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6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316230</xdr:rowOff>
    </xdr:from>
    <xdr:to>
      <xdr:col>1</xdr:col>
      <xdr:colOff>420235</xdr:colOff>
      <xdr:row>1</xdr:row>
      <xdr:rowOff>569546</xdr:rowOff>
    </xdr:to>
    <xdr:sp macro="" textlink="">
      <xdr:nvSpPr>
        <xdr:cNvPr id="2662" name="Text Box 1"/>
        <xdr:cNvSpPr txBox="1">
          <a:spLocks noChangeArrowheads="1"/>
        </xdr:cNvSpPr>
      </xdr:nvSpPr>
      <xdr:spPr bwMode="auto">
        <a:xfrm>
          <a:off x="773430" y="763905"/>
          <a:ext cx="408805" cy="253316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415290</xdr:colOff>
      <xdr:row>1</xdr:row>
      <xdr:rowOff>47625</xdr:rowOff>
    </xdr:from>
    <xdr:to>
      <xdr:col>1</xdr:col>
      <xdr:colOff>648861</xdr:colOff>
      <xdr:row>1</xdr:row>
      <xdr:rowOff>310596</xdr:rowOff>
    </xdr:to>
    <xdr:sp macro="" textlink="">
      <xdr:nvSpPr>
        <xdr:cNvPr id="2663" name="Text Box 2"/>
        <xdr:cNvSpPr txBox="1">
          <a:spLocks noChangeArrowheads="1"/>
        </xdr:cNvSpPr>
      </xdr:nvSpPr>
      <xdr:spPr bwMode="auto">
        <a:xfrm>
          <a:off x="1177290" y="495300"/>
          <a:ext cx="233571" cy="26297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355259</xdr:colOff>
      <xdr:row>1</xdr:row>
      <xdr:rowOff>505055</xdr:rowOff>
    </xdr:to>
    <xdr:sp macro="" textlink="">
      <xdr:nvSpPr>
        <xdr:cNvPr id="2664" name="Text Box 1"/>
        <xdr:cNvSpPr txBox="1">
          <a:spLocks noChangeArrowheads="1"/>
        </xdr:cNvSpPr>
      </xdr:nvSpPr>
      <xdr:spPr bwMode="auto">
        <a:xfrm>
          <a:off x="773430" y="720090"/>
          <a:ext cx="343829" cy="23264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266700</xdr:rowOff>
    </xdr:to>
    <xdr:sp macro="" textlink="">
      <xdr:nvSpPr>
        <xdr:cNvPr id="2665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6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1</xdr:col>
      <xdr:colOff>733425</xdr:colOff>
      <xdr:row>1</xdr:row>
      <xdr:rowOff>314325</xdr:rowOff>
    </xdr:to>
    <xdr:sp macro="" textlink="">
      <xdr:nvSpPr>
        <xdr:cNvPr id="2667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6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69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7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71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352425</xdr:rowOff>
    </xdr:from>
    <xdr:to>
      <xdr:col>1</xdr:col>
      <xdr:colOff>375408</xdr:colOff>
      <xdr:row>1</xdr:row>
      <xdr:rowOff>539238</xdr:rowOff>
    </xdr:to>
    <xdr:sp macro="" textlink="">
      <xdr:nvSpPr>
        <xdr:cNvPr id="2672" name="Text Box 1"/>
        <xdr:cNvSpPr txBox="1">
          <a:spLocks noChangeArrowheads="1"/>
        </xdr:cNvSpPr>
      </xdr:nvSpPr>
      <xdr:spPr bwMode="auto">
        <a:xfrm>
          <a:off x="773430" y="800100"/>
          <a:ext cx="363978" cy="186813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300990</xdr:rowOff>
    </xdr:from>
    <xdr:to>
      <xdr:col>1</xdr:col>
      <xdr:colOff>375408</xdr:colOff>
      <xdr:row>1</xdr:row>
      <xdr:rowOff>543260</xdr:rowOff>
    </xdr:to>
    <xdr:sp macro="" textlink="">
      <xdr:nvSpPr>
        <xdr:cNvPr id="2673" name="Text Box 1"/>
        <xdr:cNvSpPr txBox="1">
          <a:spLocks noChangeArrowheads="1"/>
        </xdr:cNvSpPr>
      </xdr:nvSpPr>
      <xdr:spPr bwMode="auto">
        <a:xfrm>
          <a:off x="773430" y="748665"/>
          <a:ext cx="363978" cy="24227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7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7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7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7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7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7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8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8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8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8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8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8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8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8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8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8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9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9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278765</xdr:rowOff>
    </xdr:from>
    <xdr:to>
      <xdr:col>1</xdr:col>
      <xdr:colOff>420592</xdr:colOff>
      <xdr:row>1</xdr:row>
      <xdr:rowOff>468372</xdr:rowOff>
    </xdr:to>
    <xdr:sp macro="" textlink="">
      <xdr:nvSpPr>
        <xdr:cNvPr id="2692" name="Text Box 1"/>
        <xdr:cNvSpPr txBox="1">
          <a:spLocks noChangeArrowheads="1"/>
        </xdr:cNvSpPr>
      </xdr:nvSpPr>
      <xdr:spPr bwMode="auto">
        <a:xfrm>
          <a:off x="773430" y="726440"/>
          <a:ext cx="409162" cy="18960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264160</xdr:colOff>
      <xdr:row>1</xdr:row>
      <xdr:rowOff>19050</xdr:rowOff>
    </xdr:from>
    <xdr:to>
      <xdr:col>1</xdr:col>
      <xdr:colOff>669387</xdr:colOff>
      <xdr:row>1</xdr:row>
      <xdr:rowOff>200025</xdr:rowOff>
    </xdr:to>
    <xdr:sp macro="" textlink="">
      <xdr:nvSpPr>
        <xdr:cNvPr id="2693" name="Text Box 2"/>
        <xdr:cNvSpPr txBox="1">
          <a:spLocks noChangeArrowheads="1"/>
        </xdr:cNvSpPr>
      </xdr:nvSpPr>
      <xdr:spPr bwMode="auto">
        <a:xfrm>
          <a:off x="1026160" y="466725"/>
          <a:ext cx="405227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9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9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9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9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69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69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0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0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0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0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0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0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0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0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0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0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1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1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1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1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1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1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1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1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1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1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2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2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2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2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2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2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2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2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2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2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3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3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3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3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3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3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3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3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3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3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316230</xdr:rowOff>
    </xdr:from>
    <xdr:to>
      <xdr:col>1</xdr:col>
      <xdr:colOff>420235</xdr:colOff>
      <xdr:row>1</xdr:row>
      <xdr:rowOff>569546</xdr:rowOff>
    </xdr:to>
    <xdr:sp macro="" textlink="">
      <xdr:nvSpPr>
        <xdr:cNvPr id="2740" name="Text Box 1"/>
        <xdr:cNvSpPr txBox="1">
          <a:spLocks noChangeArrowheads="1"/>
        </xdr:cNvSpPr>
      </xdr:nvSpPr>
      <xdr:spPr bwMode="auto">
        <a:xfrm>
          <a:off x="773430" y="763905"/>
          <a:ext cx="408805" cy="253316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415290</xdr:colOff>
      <xdr:row>1</xdr:row>
      <xdr:rowOff>47625</xdr:rowOff>
    </xdr:from>
    <xdr:to>
      <xdr:col>1</xdr:col>
      <xdr:colOff>648861</xdr:colOff>
      <xdr:row>1</xdr:row>
      <xdr:rowOff>310596</xdr:rowOff>
    </xdr:to>
    <xdr:sp macro="" textlink="">
      <xdr:nvSpPr>
        <xdr:cNvPr id="2741" name="Text Box 2"/>
        <xdr:cNvSpPr txBox="1">
          <a:spLocks noChangeArrowheads="1"/>
        </xdr:cNvSpPr>
      </xdr:nvSpPr>
      <xdr:spPr bwMode="auto">
        <a:xfrm>
          <a:off x="1177290" y="495300"/>
          <a:ext cx="233571" cy="26297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355259</xdr:colOff>
      <xdr:row>1</xdr:row>
      <xdr:rowOff>505055</xdr:rowOff>
    </xdr:to>
    <xdr:sp macro="" textlink="">
      <xdr:nvSpPr>
        <xdr:cNvPr id="2742" name="Text Box 1"/>
        <xdr:cNvSpPr txBox="1">
          <a:spLocks noChangeArrowheads="1"/>
        </xdr:cNvSpPr>
      </xdr:nvSpPr>
      <xdr:spPr bwMode="auto">
        <a:xfrm>
          <a:off x="773430" y="720090"/>
          <a:ext cx="343829" cy="23264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266700</xdr:rowOff>
    </xdr:to>
    <xdr:sp macro="" textlink="">
      <xdr:nvSpPr>
        <xdr:cNvPr id="2743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4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1</xdr:col>
      <xdr:colOff>733425</xdr:colOff>
      <xdr:row>1</xdr:row>
      <xdr:rowOff>314325</xdr:rowOff>
    </xdr:to>
    <xdr:sp macro="" textlink="">
      <xdr:nvSpPr>
        <xdr:cNvPr id="2745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4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47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4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49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352425</xdr:rowOff>
    </xdr:from>
    <xdr:to>
      <xdr:col>1</xdr:col>
      <xdr:colOff>375408</xdr:colOff>
      <xdr:row>1</xdr:row>
      <xdr:rowOff>539238</xdr:rowOff>
    </xdr:to>
    <xdr:sp macro="" textlink="">
      <xdr:nvSpPr>
        <xdr:cNvPr id="2750" name="Text Box 1"/>
        <xdr:cNvSpPr txBox="1">
          <a:spLocks noChangeArrowheads="1"/>
        </xdr:cNvSpPr>
      </xdr:nvSpPr>
      <xdr:spPr bwMode="auto">
        <a:xfrm>
          <a:off x="773430" y="800100"/>
          <a:ext cx="363978" cy="186813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300990</xdr:rowOff>
    </xdr:from>
    <xdr:to>
      <xdr:col>1</xdr:col>
      <xdr:colOff>375408</xdr:colOff>
      <xdr:row>1</xdr:row>
      <xdr:rowOff>543260</xdr:rowOff>
    </xdr:to>
    <xdr:sp macro="" textlink="">
      <xdr:nvSpPr>
        <xdr:cNvPr id="2751" name="Text Box 1"/>
        <xdr:cNvSpPr txBox="1">
          <a:spLocks noChangeArrowheads="1"/>
        </xdr:cNvSpPr>
      </xdr:nvSpPr>
      <xdr:spPr bwMode="auto">
        <a:xfrm>
          <a:off x="773430" y="748665"/>
          <a:ext cx="363978" cy="24227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5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5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5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5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5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5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5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5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6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6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6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6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6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6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6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6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6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6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278765</xdr:rowOff>
    </xdr:from>
    <xdr:to>
      <xdr:col>1</xdr:col>
      <xdr:colOff>420592</xdr:colOff>
      <xdr:row>1</xdr:row>
      <xdr:rowOff>468372</xdr:rowOff>
    </xdr:to>
    <xdr:sp macro="" textlink="">
      <xdr:nvSpPr>
        <xdr:cNvPr id="2770" name="Text Box 1"/>
        <xdr:cNvSpPr txBox="1">
          <a:spLocks noChangeArrowheads="1"/>
        </xdr:cNvSpPr>
      </xdr:nvSpPr>
      <xdr:spPr bwMode="auto">
        <a:xfrm>
          <a:off x="773430" y="726440"/>
          <a:ext cx="409162" cy="18960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264160</xdr:colOff>
      <xdr:row>1</xdr:row>
      <xdr:rowOff>19050</xdr:rowOff>
    </xdr:from>
    <xdr:to>
      <xdr:col>1</xdr:col>
      <xdr:colOff>669387</xdr:colOff>
      <xdr:row>1</xdr:row>
      <xdr:rowOff>200025</xdr:rowOff>
    </xdr:to>
    <xdr:sp macro="" textlink="">
      <xdr:nvSpPr>
        <xdr:cNvPr id="2771" name="Text Box 2"/>
        <xdr:cNvSpPr txBox="1">
          <a:spLocks noChangeArrowheads="1"/>
        </xdr:cNvSpPr>
      </xdr:nvSpPr>
      <xdr:spPr bwMode="auto">
        <a:xfrm>
          <a:off x="1026160" y="466725"/>
          <a:ext cx="405227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7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7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7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7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7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7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7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7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8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8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8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8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8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8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8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8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8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8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9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9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9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9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9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9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9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9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79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79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0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0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0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0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0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0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0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0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0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0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1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1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1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1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1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1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1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1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316230</xdr:rowOff>
    </xdr:from>
    <xdr:to>
      <xdr:col>1</xdr:col>
      <xdr:colOff>420235</xdr:colOff>
      <xdr:row>1</xdr:row>
      <xdr:rowOff>569546</xdr:rowOff>
    </xdr:to>
    <xdr:sp macro="" textlink="">
      <xdr:nvSpPr>
        <xdr:cNvPr id="2818" name="Text Box 1"/>
        <xdr:cNvSpPr txBox="1">
          <a:spLocks noChangeArrowheads="1"/>
        </xdr:cNvSpPr>
      </xdr:nvSpPr>
      <xdr:spPr bwMode="auto">
        <a:xfrm>
          <a:off x="773430" y="763905"/>
          <a:ext cx="408805" cy="253316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415290</xdr:colOff>
      <xdr:row>1</xdr:row>
      <xdr:rowOff>47625</xdr:rowOff>
    </xdr:from>
    <xdr:to>
      <xdr:col>1</xdr:col>
      <xdr:colOff>648861</xdr:colOff>
      <xdr:row>1</xdr:row>
      <xdr:rowOff>310596</xdr:rowOff>
    </xdr:to>
    <xdr:sp macro="" textlink="">
      <xdr:nvSpPr>
        <xdr:cNvPr id="2819" name="Text Box 2"/>
        <xdr:cNvSpPr txBox="1">
          <a:spLocks noChangeArrowheads="1"/>
        </xdr:cNvSpPr>
      </xdr:nvSpPr>
      <xdr:spPr bwMode="auto">
        <a:xfrm>
          <a:off x="1177290" y="495300"/>
          <a:ext cx="233571" cy="262971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355259</xdr:colOff>
      <xdr:row>1</xdr:row>
      <xdr:rowOff>505055</xdr:rowOff>
    </xdr:to>
    <xdr:sp macro="" textlink="">
      <xdr:nvSpPr>
        <xdr:cNvPr id="2820" name="Text Box 1"/>
        <xdr:cNvSpPr txBox="1">
          <a:spLocks noChangeArrowheads="1"/>
        </xdr:cNvSpPr>
      </xdr:nvSpPr>
      <xdr:spPr bwMode="auto">
        <a:xfrm>
          <a:off x="773430" y="720090"/>
          <a:ext cx="343829" cy="23264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323850</xdr:colOff>
      <xdr:row>1</xdr:row>
      <xdr:rowOff>19050</xdr:rowOff>
    </xdr:from>
    <xdr:to>
      <xdr:col>1</xdr:col>
      <xdr:colOff>666750</xdr:colOff>
      <xdr:row>1</xdr:row>
      <xdr:rowOff>266700</xdr:rowOff>
    </xdr:to>
    <xdr:sp macro="" textlink="">
      <xdr:nvSpPr>
        <xdr:cNvPr id="2821" name="Text Box 2"/>
        <xdr:cNvSpPr txBox="1">
          <a:spLocks noChangeArrowheads="1"/>
        </xdr:cNvSpPr>
      </xdr:nvSpPr>
      <xdr:spPr bwMode="auto">
        <a:xfrm>
          <a:off x="1085850" y="466725"/>
          <a:ext cx="342900" cy="24765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2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342900</xdr:colOff>
      <xdr:row>1</xdr:row>
      <xdr:rowOff>19050</xdr:rowOff>
    </xdr:from>
    <xdr:to>
      <xdr:col>1</xdr:col>
      <xdr:colOff>733425</xdr:colOff>
      <xdr:row>1</xdr:row>
      <xdr:rowOff>314325</xdr:rowOff>
    </xdr:to>
    <xdr:sp macro="" textlink="">
      <xdr:nvSpPr>
        <xdr:cNvPr id="2823" name="Text Box 2"/>
        <xdr:cNvSpPr txBox="1">
          <a:spLocks noChangeArrowheads="1"/>
        </xdr:cNvSpPr>
      </xdr:nvSpPr>
      <xdr:spPr bwMode="auto">
        <a:xfrm>
          <a:off x="1104900" y="466725"/>
          <a:ext cx="390525" cy="2952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2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25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2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27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352425</xdr:rowOff>
    </xdr:from>
    <xdr:to>
      <xdr:col>1</xdr:col>
      <xdr:colOff>375408</xdr:colOff>
      <xdr:row>1</xdr:row>
      <xdr:rowOff>539238</xdr:rowOff>
    </xdr:to>
    <xdr:sp macro="" textlink="">
      <xdr:nvSpPr>
        <xdr:cNvPr id="2828" name="Text Box 1"/>
        <xdr:cNvSpPr txBox="1">
          <a:spLocks noChangeArrowheads="1"/>
        </xdr:cNvSpPr>
      </xdr:nvSpPr>
      <xdr:spPr bwMode="auto">
        <a:xfrm>
          <a:off x="773430" y="800100"/>
          <a:ext cx="363978" cy="186813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300990</xdr:rowOff>
    </xdr:from>
    <xdr:to>
      <xdr:col>1</xdr:col>
      <xdr:colOff>375408</xdr:colOff>
      <xdr:row>1</xdr:row>
      <xdr:rowOff>543260</xdr:rowOff>
    </xdr:to>
    <xdr:sp macro="" textlink="">
      <xdr:nvSpPr>
        <xdr:cNvPr id="2829" name="Text Box 1"/>
        <xdr:cNvSpPr txBox="1">
          <a:spLocks noChangeArrowheads="1"/>
        </xdr:cNvSpPr>
      </xdr:nvSpPr>
      <xdr:spPr bwMode="auto">
        <a:xfrm>
          <a:off x="773430" y="748665"/>
          <a:ext cx="363978" cy="24227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3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3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3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3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3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3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3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3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3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3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4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4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4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4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4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4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4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4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278765</xdr:rowOff>
    </xdr:from>
    <xdr:to>
      <xdr:col>1</xdr:col>
      <xdr:colOff>420592</xdr:colOff>
      <xdr:row>1</xdr:row>
      <xdr:rowOff>468372</xdr:rowOff>
    </xdr:to>
    <xdr:sp macro="" textlink="">
      <xdr:nvSpPr>
        <xdr:cNvPr id="2848" name="Text Box 1"/>
        <xdr:cNvSpPr txBox="1">
          <a:spLocks noChangeArrowheads="1"/>
        </xdr:cNvSpPr>
      </xdr:nvSpPr>
      <xdr:spPr bwMode="auto">
        <a:xfrm>
          <a:off x="773430" y="726440"/>
          <a:ext cx="409162" cy="18960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264160</xdr:colOff>
      <xdr:row>1</xdr:row>
      <xdr:rowOff>19050</xdr:rowOff>
    </xdr:from>
    <xdr:to>
      <xdr:col>1</xdr:col>
      <xdr:colOff>669387</xdr:colOff>
      <xdr:row>1</xdr:row>
      <xdr:rowOff>200025</xdr:rowOff>
    </xdr:to>
    <xdr:sp macro="" textlink="">
      <xdr:nvSpPr>
        <xdr:cNvPr id="2849" name="Text Box 2"/>
        <xdr:cNvSpPr txBox="1">
          <a:spLocks noChangeArrowheads="1"/>
        </xdr:cNvSpPr>
      </xdr:nvSpPr>
      <xdr:spPr bwMode="auto">
        <a:xfrm>
          <a:off x="1026160" y="466725"/>
          <a:ext cx="405227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5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5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5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5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5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5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5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5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5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5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6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6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6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6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6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6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6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6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6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6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7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7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7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7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7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7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7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7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7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7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8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8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8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8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8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8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86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87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88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89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90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91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92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93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  <xdr:twoCellAnchor>
    <xdr:from>
      <xdr:col>1</xdr:col>
      <xdr:colOff>11430</xdr:colOff>
      <xdr:row>1</xdr:row>
      <xdr:rowOff>272415</xdr:rowOff>
    </xdr:from>
    <xdr:to>
      <xdr:col>1</xdr:col>
      <xdr:colOff>420235</xdr:colOff>
      <xdr:row>1</xdr:row>
      <xdr:rowOff>467350</xdr:rowOff>
    </xdr:to>
    <xdr:sp macro="" textlink="">
      <xdr:nvSpPr>
        <xdr:cNvPr id="2894" name="Text Box 1"/>
        <xdr:cNvSpPr txBox="1">
          <a:spLocks noChangeArrowheads="1"/>
        </xdr:cNvSpPr>
      </xdr:nvSpPr>
      <xdr:spPr bwMode="auto">
        <a:xfrm>
          <a:off x="773430" y="720090"/>
          <a:ext cx="408805" cy="19493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  <a:endParaRPr lang="zh-TW" altLang="en-US"/>
        </a:p>
      </xdr:txBody>
    </xdr:sp>
    <xdr:clientData/>
  </xdr:twoCellAnchor>
  <xdr:twoCellAnchor>
    <xdr:from>
      <xdr:col>1</xdr:col>
      <xdr:colOff>285750</xdr:colOff>
      <xdr:row>1</xdr:row>
      <xdr:rowOff>19050</xdr:rowOff>
    </xdr:from>
    <xdr:to>
      <xdr:col>1</xdr:col>
      <xdr:colOff>663093</xdr:colOff>
      <xdr:row>1</xdr:row>
      <xdr:rowOff>200025</xdr:rowOff>
    </xdr:to>
    <xdr:sp macro="" textlink="">
      <xdr:nvSpPr>
        <xdr:cNvPr id="2895" name="Text Box 2"/>
        <xdr:cNvSpPr txBox="1">
          <a:spLocks noChangeArrowheads="1"/>
        </xdr:cNvSpPr>
      </xdr:nvSpPr>
      <xdr:spPr bwMode="auto">
        <a:xfrm>
          <a:off x="1047750" y="466725"/>
          <a:ext cx="377343" cy="18097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  <a:endParaRPr lang="zh-TW" altLang="en-US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" name="Text Box 6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" name="Text Box 6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" name="Text Box 6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" name="Text Box 6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" name="Text Box 6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" name="Text Box 6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" name="Text Box 6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" name="Text Box 6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0" name="Text Box 6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1" name="Text Box 7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2" name="Text Box 7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3" name="Text Box 7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4" name="Text Box 7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5" name="Text Box 7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6" name="Text Box 7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7" name="Text Box 7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48" name="Text Box 7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49" name="Text Box 7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2" name="Text Box 8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3" name="Text Box 8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4" name="Text Box 8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5" name="Text Box 8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6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8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8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2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3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4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5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6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7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08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09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0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1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2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3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4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5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6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7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18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19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0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1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2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3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4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5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6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7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28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29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0" name="Text Box 6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1" name="Text Box 6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2" name="Text Box 6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3" name="Text Box 6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4" name="Text Box 6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5" name="Text Box 6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6" name="Text Box 6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7" name="Text Box 6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38" name="Text Box 6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39" name="Text Box 7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0" name="Text Box 7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1" name="Text Box 7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2" name="Text Box 7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3" name="Text Box 7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4" name="Text Box 7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5" name="Text Box 7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6" name="Text Box 7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7" name="Text Box 7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4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4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0" name="Text Box 8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1" name="Text Box 8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2" name="Text Box 8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3" name="Text Box 8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6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8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8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19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0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1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2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3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4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5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6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7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08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09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0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1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2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3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4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5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6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7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18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19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0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1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2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3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4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5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6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7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28" name="Text Box 6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29" name="Text Box 6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0" name="Text Box 6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1" name="Text Box 6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2" name="Text Box 6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3" name="Text Box 6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4" name="Text Box 6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5" name="Text Box 6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6" name="Text Box 6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7" name="Text Box 7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38" name="Text Box 7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39" name="Text Box 7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0" name="Text Box 7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1" name="Text Box 7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2" name="Text Box 7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3" name="Text Box 7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4" name="Text Box 7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5" name="Text Box 7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48" name="Text Box 8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49" name="Text Box 8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0" name="Text Box 8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1" name="Text Box 8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6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6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8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8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298" name="Text Box 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299" name="Text Box 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0" name="Text Box 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1" name="Text Box 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2" name="Text Box 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3" name="Text Box 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4" name="Text Box 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5" name="Text Box 1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6" name="Text Box 1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7" name="Text Box 1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08" name="Text Box 1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09" name="Text Box 1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0" name="Text Box 1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1" name="Text Box 1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2" name="Text Box 1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3" name="Text Box 1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4" name="Text Box 1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5" name="Text Box 2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6" name="Text Box 2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7" name="Text Box 2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18" name="Text Box 2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19" name="Text Box 2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0" name="Text Box 2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1" name="Text Box 2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2" name="Text Box 2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3" name="Text Box 2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4" name="Text Box 2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5" name="Text Box 3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6" name="Text Box 6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7" name="Text Box 6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28" name="Text Box 6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29" name="Text Box 6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0" name="Text Box 6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1" name="Text Box 6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2" name="Text Box 6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3" name="Text Box 6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4" name="Text Box 69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5" name="Text Box 70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6" name="Text Box 7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7" name="Text Box 7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38" name="Text Box 7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39" name="Text Box 7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0" name="Text Box 75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1" name="Text Box 76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2" name="Text Box 77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3" name="Text Box 78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6" name="Text Box 8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7" name="Text Box 8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48" name="Text Box 83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49" name="Text Box 84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5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5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6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6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7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7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4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5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6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7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88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89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0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1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278130</xdr:rowOff>
    </xdr:from>
    <xdr:to>
      <xdr:col>1</xdr:col>
      <xdr:colOff>412590</xdr:colOff>
      <xdr:row>1</xdr:row>
      <xdr:rowOff>459105</xdr:rowOff>
    </xdr:to>
    <xdr:sp macro="" textlink="">
      <xdr:nvSpPr>
        <xdr:cNvPr id="392" name="Text Box 1"/>
        <xdr:cNvSpPr txBox="1">
          <a:spLocks noChangeArrowheads="1"/>
        </xdr:cNvSpPr>
      </xdr:nvSpPr>
      <xdr:spPr bwMode="auto">
        <a:xfrm>
          <a:off x="697230" y="687705"/>
          <a:ext cx="40116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274320</xdr:colOff>
      <xdr:row>1</xdr:row>
      <xdr:rowOff>19050</xdr:rowOff>
    </xdr:from>
    <xdr:to>
      <xdr:col>1</xdr:col>
      <xdr:colOff>666718</xdr:colOff>
      <xdr:row>1</xdr:row>
      <xdr:rowOff>200025</xdr:rowOff>
    </xdr:to>
    <xdr:sp macro="" textlink="">
      <xdr:nvSpPr>
        <xdr:cNvPr id="393" name="Text Box 2"/>
        <xdr:cNvSpPr txBox="1">
          <a:spLocks noChangeArrowheads="1"/>
        </xdr:cNvSpPr>
      </xdr:nvSpPr>
      <xdr:spPr bwMode="auto">
        <a:xfrm>
          <a:off x="960120" y="342900"/>
          <a:ext cx="39239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394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395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396" name="Text Box 3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397" name="Text Box 4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398" name="Text Box 5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399" name="Text Box 6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00" name="Text Box 7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01" name="Text Box 8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02" name="Text Box 9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03" name="Text Box 10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04" name="Text Box 1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05" name="Text Box 1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06" name="Text Box 13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07" name="Text Box 14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08" name="Text Box 15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09" name="Text Box 16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10" name="Text Box 17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11" name="Text Box 18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12" name="Text Box 19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13" name="Text Box 20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14" name="Text Box 2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15" name="Text Box 2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16" name="Text Box 23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17" name="Text Box 24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18" name="Text Box 25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19" name="Text Box 26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20" name="Text Box 27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21" name="Text Box 28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22" name="Text Box 29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23" name="Text Box 30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24" name="Text Box 6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25" name="Text Box 6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26" name="Text Box 63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27" name="Text Box 64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28" name="Text Box 65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29" name="Text Box 66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30" name="Text Box 67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31" name="Text Box 68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32" name="Text Box 69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33" name="Text Box 70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34" name="Text Box 7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35" name="Text Box 7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36" name="Text Box 73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37" name="Text Box 74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38" name="Text Box 75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39" name="Text Box 76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40" name="Text Box 77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41" name="Text Box 78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42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43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44" name="Text Box 8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45" name="Text Box 8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46" name="Text Box 83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47" name="Text Box 84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48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49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50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51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52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53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54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55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56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57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58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59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60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61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62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63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64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65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66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67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68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69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70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71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72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73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74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75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76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77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78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79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80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81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82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83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84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85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86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87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88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89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90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91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92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93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94" name="Text Box 3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95" name="Text Box 4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96" name="Text Box 5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97" name="Text Box 6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498" name="Text Box 7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499" name="Text Box 8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00" name="Text Box 9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01" name="Text Box 10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02" name="Text Box 1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03" name="Text Box 1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04" name="Text Box 13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05" name="Text Box 14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06" name="Text Box 15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07" name="Text Box 16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08" name="Text Box 17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09" name="Text Box 18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10" name="Text Box 19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11" name="Text Box 20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12" name="Text Box 2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13" name="Text Box 2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14" name="Text Box 23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15" name="Text Box 24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16" name="Text Box 25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17" name="Text Box 26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18" name="Text Box 27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19" name="Text Box 28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20" name="Text Box 29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21" name="Text Box 30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22" name="Text Box 6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23" name="Text Box 6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24" name="Text Box 63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25" name="Text Box 64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26" name="Text Box 65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27" name="Text Box 66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28" name="Text Box 67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29" name="Text Box 68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30" name="Text Box 69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31" name="Text Box 70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32" name="Text Box 7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33" name="Text Box 7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34" name="Text Box 73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35" name="Text Box 74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36" name="Text Box 75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37" name="Text Box 76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38" name="Text Box 77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39" name="Text Box 78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40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41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42" name="Text Box 8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43" name="Text Box 8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44" name="Text Box 83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45" name="Text Box 84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46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47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48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49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50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51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52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53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54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55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56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57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58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59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60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61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62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63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64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65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66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67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68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69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70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71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72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73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74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75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76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77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78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79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80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81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82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83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84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85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86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87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283845</xdr:rowOff>
    </xdr:from>
    <xdr:to>
      <xdr:col>1</xdr:col>
      <xdr:colOff>423918</xdr:colOff>
      <xdr:row>1</xdr:row>
      <xdr:rowOff>464820</xdr:rowOff>
    </xdr:to>
    <xdr:sp macro="" textlink="">
      <xdr:nvSpPr>
        <xdr:cNvPr id="588" name="Text Box 1"/>
        <xdr:cNvSpPr txBox="1">
          <a:spLocks noChangeArrowheads="1"/>
        </xdr:cNvSpPr>
      </xdr:nvSpPr>
      <xdr:spPr bwMode="auto">
        <a:xfrm>
          <a:off x="697230" y="693420"/>
          <a:ext cx="412488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268605</xdr:colOff>
      <xdr:row>1</xdr:row>
      <xdr:rowOff>19050</xdr:rowOff>
    </xdr:from>
    <xdr:to>
      <xdr:col>1</xdr:col>
      <xdr:colOff>675620</xdr:colOff>
      <xdr:row>1</xdr:row>
      <xdr:rowOff>200025</xdr:rowOff>
    </xdr:to>
    <xdr:sp macro="" textlink="">
      <xdr:nvSpPr>
        <xdr:cNvPr id="589" name="Text Box 2"/>
        <xdr:cNvSpPr txBox="1">
          <a:spLocks noChangeArrowheads="1"/>
        </xdr:cNvSpPr>
      </xdr:nvSpPr>
      <xdr:spPr bwMode="auto">
        <a:xfrm>
          <a:off x="954405" y="342900"/>
          <a:ext cx="40701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590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591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592" name="Text Box 3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593" name="Text Box 4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594" name="Text Box 5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595" name="Text Box 6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596" name="Text Box 7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597" name="Text Box 8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598" name="Text Box 9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599" name="Text Box 10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00" name="Text Box 1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01" name="Text Box 1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02" name="Text Box 13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03" name="Text Box 14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04" name="Text Box 15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05" name="Text Box 16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06" name="Text Box 17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07" name="Text Box 18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08" name="Text Box 19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09" name="Text Box 20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10" name="Text Box 2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11" name="Text Box 2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12" name="Text Box 23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13" name="Text Box 24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14" name="Text Box 25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15" name="Text Box 26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16" name="Text Box 27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17" name="Text Box 28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18" name="Text Box 29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19" name="Text Box 30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20" name="Text Box 6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21" name="Text Box 6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22" name="Text Box 63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23" name="Text Box 64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24" name="Text Box 65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25" name="Text Box 66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26" name="Text Box 67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27" name="Text Box 68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28" name="Text Box 69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29" name="Text Box 70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30" name="Text Box 7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31" name="Text Box 7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32" name="Text Box 73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33" name="Text Box 74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34" name="Text Box 75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35" name="Text Box 76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36" name="Text Box 77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37" name="Text Box 78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38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39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40" name="Text Box 8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41" name="Text Box 8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42" name="Text Box 83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43" name="Text Box 84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44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45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46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47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48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49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50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51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52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53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54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55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56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57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58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59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60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61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62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63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64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65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66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67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68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69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70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71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72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73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74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75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76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77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78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79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80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81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82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83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84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85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86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87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88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89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90" name="Text Box 3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91" name="Text Box 4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92" name="Text Box 5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93" name="Text Box 6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94" name="Text Box 7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95" name="Text Box 8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96" name="Text Box 9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97" name="Text Box 10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698" name="Text Box 1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699" name="Text Box 1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00" name="Text Box 13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01" name="Text Box 14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02" name="Text Box 15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03" name="Text Box 16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04" name="Text Box 17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05" name="Text Box 18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06" name="Text Box 19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07" name="Text Box 20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08" name="Text Box 2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09" name="Text Box 2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10" name="Text Box 23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11" name="Text Box 24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12" name="Text Box 25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13" name="Text Box 26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14" name="Text Box 27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15" name="Text Box 28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16" name="Text Box 29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17" name="Text Box 30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18" name="Text Box 6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19" name="Text Box 6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20" name="Text Box 63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21" name="Text Box 64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22" name="Text Box 65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23" name="Text Box 66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24" name="Text Box 67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25" name="Text Box 68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26" name="Text Box 69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27" name="Text Box 70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28" name="Text Box 7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29" name="Text Box 7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30" name="Text Box 73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31" name="Text Box 74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32" name="Text Box 75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33" name="Text Box 76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34" name="Text Box 77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35" name="Text Box 78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36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37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38" name="Text Box 8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39" name="Text Box 8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40" name="Text Box 83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41" name="Text Box 84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42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43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44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45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46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47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48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49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50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51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52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53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54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55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56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57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58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59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60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61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62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63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64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65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66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67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68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69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70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71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72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73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74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75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76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77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78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79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80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81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82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83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84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85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86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87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88" name="Text Box 3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89" name="Text Box 4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90" name="Text Box 5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91" name="Text Box 6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92" name="Text Box 7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93" name="Text Box 8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94" name="Text Box 9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95" name="Text Box 10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96" name="Text Box 1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97" name="Text Box 1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798" name="Text Box 13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799" name="Text Box 14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00" name="Text Box 15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01" name="Text Box 16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02" name="Text Box 17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03" name="Text Box 18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04" name="Text Box 19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05" name="Text Box 20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06" name="Text Box 2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07" name="Text Box 2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08" name="Text Box 23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09" name="Text Box 24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10" name="Text Box 25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11" name="Text Box 26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12" name="Text Box 27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13" name="Text Box 28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14" name="Text Box 29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15" name="Text Box 30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16" name="Text Box 6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17" name="Text Box 6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18" name="Text Box 63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19" name="Text Box 64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20" name="Text Box 65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21" name="Text Box 66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22" name="Text Box 67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23" name="Text Box 68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24" name="Text Box 69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25" name="Text Box 70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26" name="Text Box 7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27" name="Text Box 7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28" name="Text Box 73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29" name="Text Box 74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30" name="Text Box 75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31" name="Text Box 76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32" name="Text Box 77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33" name="Text Box 78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34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35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36" name="Text Box 8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37" name="Text Box 8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38" name="Text Box 83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39" name="Text Box 84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40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41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42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43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44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45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46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47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48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49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50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51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52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53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54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55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56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57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58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59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60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61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62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63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64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65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66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67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68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69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70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71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72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73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74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75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76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77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78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79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80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81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285750</xdr:rowOff>
    </xdr:from>
    <xdr:to>
      <xdr:col>1</xdr:col>
      <xdr:colOff>427273</xdr:colOff>
      <xdr:row>1</xdr:row>
      <xdr:rowOff>466725</xdr:rowOff>
    </xdr:to>
    <xdr:sp macro="" textlink="">
      <xdr:nvSpPr>
        <xdr:cNvPr id="882" name="Text Box 1"/>
        <xdr:cNvSpPr txBox="1">
          <a:spLocks noChangeArrowheads="1"/>
        </xdr:cNvSpPr>
      </xdr:nvSpPr>
      <xdr:spPr bwMode="auto">
        <a:xfrm>
          <a:off x="697230" y="695325"/>
          <a:ext cx="41584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266700</xdr:colOff>
      <xdr:row>1</xdr:row>
      <xdr:rowOff>19050</xdr:rowOff>
    </xdr:from>
    <xdr:to>
      <xdr:col>1</xdr:col>
      <xdr:colOff>675197</xdr:colOff>
      <xdr:row>1</xdr:row>
      <xdr:rowOff>200025</xdr:rowOff>
    </xdr:to>
    <xdr:sp macro="" textlink="">
      <xdr:nvSpPr>
        <xdr:cNvPr id="883" name="Text Box 2"/>
        <xdr:cNvSpPr txBox="1">
          <a:spLocks noChangeArrowheads="1"/>
        </xdr:cNvSpPr>
      </xdr:nvSpPr>
      <xdr:spPr bwMode="auto">
        <a:xfrm>
          <a:off x="952500" y="342900"/>
          <a:ext cx="408497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88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88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886" name="Text Box 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887" name="Text Box 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888" name="Text Box 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889" name="Text Box 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890" name="Text Box 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891" name="Text Box 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892" name="Text Box 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893" name="Text Box 1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894" name="Text Box 1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895" name="Text Box 1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896" name="Text Box 1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897" name="Text Box 1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898" name="Text Box 1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899" name="Text Box 1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00" name="Text Box 1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01" name="Text Box 1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02" name="Text Box 1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03" name="Text Box 2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04" name="Text Box 2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05" name="Text Box 2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06" name="Text Box 2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07" name="Text Box 2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08" name="Text Box 2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09" name="Text Box 2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10" name="Text Box 2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11" name="Text Box 2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12" name="Text Box 2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13" name="Text Box 3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14" name="Text Box 6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15" name="Text Box 6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16" name="Text Box 6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17" name="Text Box 6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18" name="Text Box 6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19" name="Text Box 6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20" name="Text Box 6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21" name="Text Box 6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22" name="Text Box 6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23" name="Text Box 7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24" name="Text Box 7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25" name="Text Box 7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26" name="Text Box 7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27" name="Text Box 7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28" name="Text Box 7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29" name="Text Box 7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30" name="Text Box 7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31" name="Text Box 7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3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3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34" name="Text Box 8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35" name="Text Box 8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36" name="Text Box 8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37" name="Text Box 8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3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3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4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4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4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4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4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4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4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4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4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4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5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5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5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5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5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5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5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5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5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5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6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6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6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6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6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6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6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6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6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6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7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7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7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7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7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7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7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7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7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7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8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8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8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8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84" name="Text Box 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85" name="Text Box 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86" name="Text Box 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87" name="Text Box 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88" name="Text Box 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89" name="Text Box 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90" name="Text Box 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91" name="Text Box 1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92" name="Text Box 1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93" name="Text Box 1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94" name="Text Box 1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95" name="Text Box 1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96" name="Text Box 1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97" name="Text Box 1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998" name="Text Box 1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999" name="Text Box 1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00" name="Text Box 1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01" name="Text Box 2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02" name="Text Box 2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03" name="Text Box 2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04" name="Text Box 2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05" name="Text Box 2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06" name="Text Box 2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07" name="Text Box 2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08" name="Text Box 2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09" name="Text Box 2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10" name="Text Box 2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11" name="Text Box 3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12" name="Text Box 6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13" name="Text Box 6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14" name="Text Box 6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15" name="Text Box 6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16" name="Text Box 6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17" name="Text Box 6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18" name="Text Box 6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19" name="Text Box 6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20" name="Text Box 6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21" name="Text Box 7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22" name="Text Box 7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23" name="Text Box 7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24" name="Text Box 7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25" name="Text Box 7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26" name="Text Box 7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27" name="Text Box 7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28" name="Text Box 7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29" name="Text Box 7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3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3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32" name="Text Box 8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33" name="Text Box 8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34" name="Text Box 8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35" name="Text Box 8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3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3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3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3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4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4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4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4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4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4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4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4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4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4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5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5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5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5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5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5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5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5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5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5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6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6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6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6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6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6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6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6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6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6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7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7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7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7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7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7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7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7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7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7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8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8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82" name="Text Box 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83" name="Text Box 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84" name="Text Box 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85" name="Text Box 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86" name="Text Box 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87" name="Text Box 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88" name="Text Box 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89" name="Text Box 1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90" name="Text Box 1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91" name="Text Box 1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92" name="Text Box 1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93" name="Text Box 1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94" name="Text Box 1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95" name="Text Box 1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96" name="Text Box 1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97" name="Text Box 1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098" name="Text Box 1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099" name="Text Box 2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00" name="Text Box 2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01" name="Text Box 2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02" name="Text Box 2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03" name="Text Box 2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04" name="Text Box 2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05" name="Text Box 2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06" name="Text Box 2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07" name="Text Box 2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08" name="Text Box 2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09" name="Text Box 3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10" name="Text Box 6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11" name="Text Box 6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12" name="Text Box 6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13" name="Text Box 6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14" name="Text Box 6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15" name="Text Box 6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16" name="Text Box 6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17" name="Text Box 6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18" name="Text Box 6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19" name="Text Box 7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20" name="Text Box 7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21" name="Text Box 7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22" name="Text Box 7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23" name="Text Box 7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24" name="Text Box 7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25" name="Text Box 7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26" name="Text Box 7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27" name="Text Box 7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2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2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30" name="Text Box 8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31" name="Text Box 8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32" name="Text Box 8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33" name="Text Box 8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3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3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3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3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3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3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4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4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4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4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4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4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4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4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4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4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5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5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5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5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5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5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5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5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5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5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6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6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6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6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6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6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6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6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6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6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7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7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7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7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7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7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7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7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7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7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80" name="Text Box 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81" name="Text Box 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82" name="Text Box 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83" name="Text Box 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84" name="Text Box 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85" name="Text Box 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86" name="Text Box 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87" name="Text Box 1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88" name="Text Box 1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89" name="Text Box 1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90" name="Text Box 1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91" name="Text Box 1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92" name="Text Box 1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93" name="Text Box 1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94" name="Text Box 1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95" name="Text Box 1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96" name="Text Box 1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97" name="Text Box 2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198" name="Text Box 2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199" name="Text Box 2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00" name="Text Box 2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01" name="Text Box 2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02" name="Text Box 2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03" name="Text Box 2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04" name="Text Box 2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05" name="Text Box 2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06" name="Text Box 2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07" name="Text Box 3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08" name="Text Box 6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09" name="Text Box 6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10" name="Text Box 6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11" name="Text Box 6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12" name="Text Box 6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13" name="Text Box 6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14" name="Text Box 6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15" name="Text Box 6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16" name="Text Box 6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17" name="Text Box 7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18" name="Text Box 7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19" name="Text Box 7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20" name="Text Box 7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21" name="Text Box 7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22" name="Text Box 7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23" name="Text Box 7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24" name="Text Box 7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25" name="Text Box 7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2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2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28" name="Text Box 8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29" name="Text Box 8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30" name="Text Box 8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31" name="Text Box 8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3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3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3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3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3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3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3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3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4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4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4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4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4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4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4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4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4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4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5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5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5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5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5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5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5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5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5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5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6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6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6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6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6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6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6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6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6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6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7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7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7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7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7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7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7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7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78" name="Text Box 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79" name="Text Box 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80" name="Text Box 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81" name="Text Box 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82" name="Text Box 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83" name="Text Box 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84" name="Text Box 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85" name="Text Box 1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86" name="Text Box 1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87" name="Text Box 1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88" name="Text Box 1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89" name="Text Box 1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90" name="Text Box 1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91" name="Text Box 1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92" name="Text Box 1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93" name="Text Box 1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94" name="Text Box 1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95" name="Text Box 2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96" name="Text Box 2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97" name="Text Box 2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298" name="Text Box 2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299" name="Text Box 2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00" name="Text Box 2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01" name="Text Box 2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02" name="Text Box 2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03" name="Text Box 2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04" name="Text Box 2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05" name="Text Box 3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06" name="Text Box 6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07" name="Text Box 6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08" name="Text Box 6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09" name="Text Box 6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10" name="Text Box 6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11" name="Text Box 6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12" name="Text Box 6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13" name="Text Box 6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14" name="Text Box 6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15" name="Text Box 7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16" name="Text Box 7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17" name="Text Box 7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18" name="Text Box 7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19" name="Text Box 7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20" name="Text Box 7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21" name="Text Box 7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22" name="Text Box 7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23" name="Text Box 7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2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2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26" name="Text Box 8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27" name="Text Box 8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28" name="Text Box 8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29" name="Text Box 8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3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3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3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3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3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3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3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3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3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3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4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4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4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4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4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4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4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4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4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4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5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5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5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5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5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5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5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5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5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5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6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6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6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6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6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6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6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6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6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6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7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7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7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7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7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7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76" name="Text Box 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77" name="Text Box 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78" name="Text Box 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79" name="Text Box 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80" name="Text Box 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81" name="Text Box 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82" name="Text Box 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83" name="Text Box 1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84" name="Text Box 1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85" name="Text Box 1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86" name="Text Box 1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87" name="Text Box 1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88" name="Text Box 1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89" name="Text Box 1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90" name="Text Box 1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91" name="Text Box 1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92" name="Text Box 1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93" name="Text Box 2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94" name="Text Box 2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95" name="Text Box 2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96" name="Text Box 2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97" name="Text Box 2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398" name="Text Box 2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399" name="Text Box 2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00" name="Text Box 2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01" name="Text Box 2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02" name="Text Box 2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03" name="Text Box 3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04" name="Text Box 6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05" name="Text Box 6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06" name="Text Box 6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07" name="Text Box 6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08" name="Text Box 6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09" name="Text Box 6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10" name="Text Box 6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11" name="Text Box 6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12" name="Text Box 69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13" name="Text Box 70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14" name="Text Box 7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15" name="Text Box 7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16" name="Text Box 7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17" name="Text Box 7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18" name="Text Box 75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19" name="Text Box 76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20" name="Text Box 77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21" name="Text Box 78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2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2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24" name="Text Box 8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25" name="Text Box 8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26" name="Text Box 83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27" name="Text Box 84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2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2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3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3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3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3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3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3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3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3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3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3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4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4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4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4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4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4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4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4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4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4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5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5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5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5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5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5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5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5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5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5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6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6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62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63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64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65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66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67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68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69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287655</xdr:rowOff>
    </xdr:from>
    <xdr:to>
      <xdr:col>1</xdr:col>
      <xdr:colOff>430655</xdr:colOff>
      <xdr:row>1</xdr:row>
      <xdr:rowOff>468630</xdr:rowOff>
    </xdr:to>
    <xdr:sp macro="" textlink="">
      <xdr:nvSpPr>
        <xdr:cNvPr id="1470" name="Text Box 1"/>
        <xdr:cNvSpPr txBox="1">
          <a:spLocks noChangeArrowheads="1"/>
        </xdr:cNvSpPr>
      </xdr:nvSpPr>
      <xdr:spPr bwMode="auto">
        <a:xfrm>
          <a:off x="697230" y="697230"/>
          <a:ext cx="41922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264795</xdr:colOff>
      <xdr:row>1</xdr:row>
      <xdr:rowOff>19050</xdr:rowOff>
    </xdr:from>
    <xdr:to>
      <xdr:col>1</xdr:col>
      <xdr:colOff>675081</xdr:colOff>
      <xdr:row>1</xdr:row>
      <xdr:rowOff>200025</xdr:rowOff>
    </xdr:to>
    <xdr:sp macro="" textlink="">
      <xdr:nvSpPr>
        <xdr:cNvPr id="1471" name="Text Box 2"/>
        <xdr:cNvSpPr txBox="1">
          <a:spLocks noChangeArrowheads="1"/>
        </xdr:cNvSpPr>
      </xdr:nvSpPr>
      <xdr:spPr bwMode="auto">
        <a:xfrm>
          <a:off x="950595" y="342900"/>
          <a:ext cx="410286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472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473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474" name="Text Box 3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475" name="Text Box 4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476" name="Text Box 5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477" name="Text Box 6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478" name="Text Box 7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479" name="Text Box 8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480" name="Text Box 9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481" name="Text Box 10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482" name="Text Box 1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483" name="Text Box 1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484" name="Text Box 13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485" name="Text Box 14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486" name="Text Box 15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487" name="Text Box 16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488" name="Text Box 17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489" name="Text Box 18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490" name="Text Box 19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491" name="Text Box 20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492" name="Text Box 2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493" name="Text Box 2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494" name="Text Box 23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495" name="Text Box 24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496" name="Text Box 25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497" name="Text Box 26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498" name="Text Box 27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499" name="Text Box 28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00" name="Text Box 29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01" name="Text Box 30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02" name="Text Box 6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03" name="Text Box 6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04" name="Text Box 63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05" name="Text Box 64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06" name="Text Box 65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07" name="Text Box 66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08" name="Text Box 67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09" name="Text Box 68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10" name="Text Box 69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11" name="Text Box 70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12" name="Text Box 7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13" name="Text Box 7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14" name="Text Box 73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15" name="Text Box 74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16" name="Text Box 75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17" name="Text Box 76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18" name="Text Box 77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19" name="Text Box 78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20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21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22" name="Text Box 8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23" name="Text Box 8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24" name="Text Box 83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25" name="Text Box 84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26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27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28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29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30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31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32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33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34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35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36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37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38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39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40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41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42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43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44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45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46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47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48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49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50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51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52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53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54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55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56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57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58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59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60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61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62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63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64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65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66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67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289560</xdr:rowOff>
    </xdr:from>
    <xdr:to>
      <xdr:col>1</xdr:col>
      <xdr:colOff>432804</xdr:colOff>
      <xdr:row>1</xdr:row>
      <xdr:rowOff>464744</xdr:rowOff>
    </xdr:to>
    <xdr:sp macro="" textlink="">
      <xdr:nvSpPr>
        <xdr:cNvPr id="1568" name="Text Box 1"/>
        <xdr:cNvSpPr txBox="1">
          <a:spLocks noChangeArrowheads="1"/>
        </xdr:cNvSpPr>
      </xdr:nvSpPr>
      <xdr:spPr bwMode="auto">
        <a:xfrm>
          <a:off x="697230" y="699135"/>
          <a:ext cx="421374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262890</xdr:colOff>
      <xdr:row>1</xdr:row>
      <xdr:rowOff>19050</xdr:rowOff>
    </xdr:from>
    <xdr:to>
      <xdr:col>1</xdr:col>
      <xdr:colOff>675335</xdr:colOff>
      <xdr:row>1</xdr:row>
      <xdr:rowOff>200025</xdr:rowOff>
    </xdr:to>
    <xdr:sp macro="" textlink="">
      <xdr:nvSpPr>
        <xdr:cNvPr id="1569" name="Text Box 2"/>
        <xdr:cNvSpPr txBox="1">
          <a:spLocks noChangeArrowheads="1"/>
        </xdr:cNvSpPr>
      </xdr:nvSpPr>
      <xdr:spPr bwMode="auto">
        <a:xfrm>
          <a:off x="948690" y="342900"/>
          <a:ext cx="41244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57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57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572" name="Text Box 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573" name="Text Box 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574" name="Text Box 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575" name="Text Box 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576" name="Text Box 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577" name="Text Box 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578" name="Text Box 9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579" name="Text Box 10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580" name="Text Box 1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581" name="Text Box 1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582" name="Text Box 1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583" name="Text Box 1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584" name="Text Box 1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585" name="Text Box 1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586" name="Text Box 1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587" name="Text Box 1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588" name="Text Box 19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589" name="Text Box 20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590" name="Text Box 2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591" name="Text Box 2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592" name="Text Box 2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593" name="Text Box 2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594" name="Text Box 2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595" name="Text Box 2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596" name="Text Box 2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597" name="Text Box 2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598" name="Text Box 29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599" name="Text Box 30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00" name="Text Box 6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01" name="Text Box 6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02" name="Text Box 6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03" name="Text Box 6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04" name="Text Box 6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05" name="Text Box 6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06" name="Text Box 6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07" name="Text Box 6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08" name="Text Box 69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09" name="Text Box 70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10" name="Text Box 7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11" name="Text Box 7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12" name="Text Box 7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13" name="Text Box 7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14" name="Text Box 7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15" name="Text Box 7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16" name="Text Box 7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17" name="Text Box 7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1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1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20" name="Text Box 8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21" name="Text Box 8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22" name="Text Box 8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23" name="Text Box 8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2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2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2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2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2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2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3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3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3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3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3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3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3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3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3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4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4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4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4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4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4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4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4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4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4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5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5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5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5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5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5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5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5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5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5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6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6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6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6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6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6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6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6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6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6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70" name="Text Box 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71" name="Text Box 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72" name="Text Box 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73" name="Text Box 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74" name="Text Box 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75" name="Text Box 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76" name="Text Box 9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77" name="Text Box 10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78" name="Text Box 1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79" name="Text Box 1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80" name="Text Box 1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81" name="Text Box 1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82" name="Text Box 1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83" name="Text Box 1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84" name="Text Box 1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85" name="Text Box 1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86" name="Text Box 19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87" name="Text Box 20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88" name="Text Box 2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89" name="Text Box 2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90" name="Text Box 2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91" name="Text Box 2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92" name="Text Box 2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93" name="Text Box 2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94" name="Text Box 2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95" name="Text Box 2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96" name="Text Box 29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97" name="Text Box 30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698" name="Text Box 6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699" name="Text Box 6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00" name="Text Box 6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01" name="Text Box 6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02" name="Text Box 6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03" name="Text Box 6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04" name="Text Box 6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05" name="Text Box 6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06" name="Text Box 69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07" name="Text Box 70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08" name="Text Box 7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09" name="Text Box 7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10" name="Text Box 7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11" name="Text Box 7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12" name="Text Box 7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13" name="Text Box 7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14" name="Text Box 7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15" name="Text Box 7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1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1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18" name="Text Box 8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19" name="Text Box 8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20" name="Text Box 8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21" name="Text Box 8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2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2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2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2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2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2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2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2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3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3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3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3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3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3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3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3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3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3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4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4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4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4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4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4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4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4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4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4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5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5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5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5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5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5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5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5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5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5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6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6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6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6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6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6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6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6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68" name="Text Box 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69" name="Text Box 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70" name="Text Box 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71" name="Text Box 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72" name="Text Box 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73" name="Text Box 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74" name="Text Box 9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75" name="Text Box 10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76" name="Text Box 1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77" name="Text Box 1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78" name="Text Box 1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79" name="Text Box 1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80" name="Text Box 1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81" name="Text Box 1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82" name="Text Box 1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83" name="Text Box 1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84" name="Text Box 19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85" name="Text Box 20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86" name="Text Box 2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87" name="Text Box 2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88" name="Text Box 2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89" name="Text Box 2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90" name="Text Box 2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91" name="Text Box 2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92" name="Text Box 2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93" name="Text Box 2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94" name="Text Box 29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95" name="Text Box 30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96" name="Text Box 6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97" name="Text Box 6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798" name="Text Box 6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799" name="Text Box 6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00" name="Text Box 6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01" name="Text Box 6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02" name="Text Box 6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03" name="Text Box 6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04" name="Text Box 69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05" name="Text Box 70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06" name="Text Box 7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07" name="Text Box 7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08" name="Text Box 7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09" name="Text Box 7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10" name="Text Box 7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11" name="Text Box 7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12" name="Text Box 7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13" name="Text Box 7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1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1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16" name="Text Box 8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17" name="Text Box 8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18" name="Text Box 8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19" name="Text Box 8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2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2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2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2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2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2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2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2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2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2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3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3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3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3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3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3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3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3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3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3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4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4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4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4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4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4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4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4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4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4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5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5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5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5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5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5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5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5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5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5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6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6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6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6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6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6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66" name="Text Box 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67" name="Text Box 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68" name="Text Box 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69" name="Text Box 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70" name="Text Box 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71" name="Text Box 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72" name="Text Box 9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73" name="Text Box 10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74" name="Text Box 1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75" name="Text Box 1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76" name="Text Box 1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77" name="Text Box 1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78" name="Text Box 1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79" name="Text Box 1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80" name="Text Box 1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81" name="Text Box 1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82" name="Text Box 19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83" name="Text Box 20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84" name="Text Box 2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85" name="Text Box 2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86" name="Text Box 2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87" name="Text Box 2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88" name="Text Box 2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89" name="Text Box 2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90" name="Text Box 2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91" name="Text Box 2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92" name="Text Box 29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93" name="Text Box 30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94" name="Text Box 6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95" name="Text Box 6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96" name="Text Box 6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97" name="Text Box 6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898" name="Text Box 6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899" name="Text Box 6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00" name="Text Box 6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01" name="Text Box 6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02" name="Text Box 69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03" name="Text Box 70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04" name="Text Box 7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05" name="Text Box 7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06" name="Text Box 7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07" name="Text Box 7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08" name="Text Box 75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09" name="Text Box 76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10" name="Text Box 77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11" name="Text Box 78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1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1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14" name="Text Box 8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15" name="Text Box 8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16" name="Text Box 83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17" name="Text Box 84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1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1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2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2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2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2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2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2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2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2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2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2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3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3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3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3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3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3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3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3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3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3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4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4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4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4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4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4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4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4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4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4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5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5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52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53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54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55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56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57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58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59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291465</xdr:rowOff>
    </xdr:from>
    <xdr:to>
      <xdr:col>1</xdr:col>
      <xdr:colOff>434965</xdr:colOff>
      <xdr:row>1</xdr:row>
      <xdr:rowOff>464344</xdr:rowOff>
    </xdr:to>
    <xdr:sp macro="" textlink="">
      <xdr:nvSpPr>
        <xdr:cNvPr id="1960" name="Text Box 1"/>
        <xdr:cNvSpPr txBox="1">
          <a:spLocks noChangeArrowheads="1"/>
        </xdr:cNvSpPr>
      </xdr:nvSpPr>
      <xdr:spPr bwMode="auto">
        <a:xfrm>
          <a:off x="697230" y="701040"/>
          <a:ext cx="423535" cy="230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260985</xdr:colOff>
      <xdr:row>1</xdr:row>
      <xdr:rowOff>19050</xdr:rowOff>
    </xdr:from>
    <xdr:to>
      <xdr:col>1</xdr:col>
      <xdr:colOff>676036</xdr:colOff>
      <xdr:row>1</xdr:row>
      <xdr:rowOff>200025</xdr:rowOff>
    </xdr:to>
    <xdr:sp macro="" textlink="">
      <xdr:nvSpPr>
        <xdr:cNvPr id="1961" name="Text Box 2"/>
        <xdr:cNvSpPr txBox="1">
          <a:spLocks noChangeArrowheads="1"/>
        </xdr:cNvSpPr>
      </xdr:nvSpPr>
      <xdr:spPr bwMode="auto">
        <a:xfrm>
          <a:off x="946785" y="342900"/>
          <a:ext cx="415051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6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6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64" name="Text Box 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65" name="Text Box 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66" name="Text Box 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67" name="Text Box 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68" name="Text Box 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69" name="Text Box 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70" name="Text Box 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71" name="Text Box 1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72" name="Text Box 1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73" name="Text Box 1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74" name="Text Box 1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75" name="Text Box 1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76" name="Text Box 1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77" name="Text Box 1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78" name="Text Box 1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79" name="Text Box 1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80" name="Text Box 1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81" name="Text Box 2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82" name="Text Box 2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83" name="Text Box 2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84" name="Text Box 2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85" name="Text Box 2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86" name="Text Box 2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87" name="Text Box 2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88" name="Text Box 2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89" name="Text Box 2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90" name="Text Box 2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91" name="Text Box 3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92" name="Text Box 6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93" name="Text Box 6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94" name="Text Box 6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95" name="Text Box 6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96" name="Text Box 6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97" name="Text Box 6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1998" name="Text Box 6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1999" name="Text Box 6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00" name="Text Box 6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01" name="Text Box 7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02" name="Text Box 7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03" name="Text Box 7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04" name="Text Box 7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05" name="Text Box 7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06" name="Text Box 7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07" name="Text Box 7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08" name="Text Box 7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09" name="Text Box 7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1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1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12" name="Text Box 8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13" name="Text Box 8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14" name="Text Box 8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15" name="Text Box 8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1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1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1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1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2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2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2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2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2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2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2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2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2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2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3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3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3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3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3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3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3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3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3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3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4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4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4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4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4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4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4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4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4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4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5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5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5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5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5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5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5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5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5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5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6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6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62" name="Text Box 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63" name="Text Box 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64" name="Text Box 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65" name="Text Box 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66" name="Text Box 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67" name="Text Box 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68" name="Text Box 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69" name="Text Box 1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70" name="Text Box 1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71" name="Text Box 1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72" name="Text Box 1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73" name="Text Box 1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74" name="Text Box 1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75" name="Text Box 1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76" name="Text Box 1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77" name="Text Box 1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78" name="Text Box 1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79" name="Text Box 2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80" name="Text Box 2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81" name="Text Box 2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82" name="Text Box 2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83" name="Text Box 2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84" name="Text Box 2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85" name="Text Box 2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86" name="Text Box 2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87" name="Text Box 2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88" name="Text Box 2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89" name="Text Box 3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90" name="Text Box 6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91" name="Text Box 6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92" name="Text Box 6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93" name="Text Box 6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94" name="Text Box 6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95" name="Text Box 6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96" name="Text Box 6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97" name="Text Box 6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098" name="Text Box 6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099" name="Text Box 7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00" name="Text Box 7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01" name="Text Box 7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02" name="Text Box 7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03" name="Text Box 7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04" name="Text Box 7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05" name="Text Box 7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06" name="Text Box 7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07" name="Text Box 7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0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0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10" name="Text Box 8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11" name="Text Box 8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12" name="Text Box 8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13" name="Text Box 8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1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1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1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1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1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1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2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2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2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2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2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2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2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2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2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2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3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3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3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3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3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3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3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3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3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3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4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4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4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4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4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4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4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4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4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4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5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5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5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5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5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5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293370</xdr:rowOff>
    </xdr:from>
    <xdr:to>
      <xdr:col>1</xdr:col>
      <xdr:colOff>431836</xdr:colOff>
      <xdr:row>1</xdr:row>
      <xdr:rowOff>467753</xdr:rowOff>
    </xdr:to>
    <xdr:sp macro="" textlink="">
      <xdr:nvSpPr>
        <xdr:cNvPr id="215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19050</xdr:rowOff>
    </xdr:from>
    <xdr:to>
      <xdr:col>1</xdr:col>
      <xdr:colOff>675463</xdr:colOff>
      <xdr:row>1</xdr:row>
      <xdr:rowOff>200025</xdr:rowOff>
    </xdr:to>
    <xdr:sp macro="" textlink="">
      <xdr:nvSpPr>
        <xdr:cNvPr id="215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5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5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60" name="Text Box 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61" name="Text Box 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62" name="Text Box 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63" name="Text Box 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64" name="Text Box 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65" name="Text Box 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66" name="Text Box 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67" name="Text Box 1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68" name="Text Box 1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69" name="Text Box 1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70" name="Text Box 1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71" name="Text Box 1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72" name="Text Box 1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73" name="Text Box 1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74" name="Text Box 1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75" name="Text Box 1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76" name="Text Box 1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77" name="Text Box 2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78" name="Text Box 2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79" name="Text Box 2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80" name="Text Box 2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81" name="Text Box 2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82" name="Text Box 2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83" name="Text Box 2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84" name="Text Box 2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85" name="Text Box 2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86" name="Text Box 2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87" name="Text Box 3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88" name="Text Box 6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89" name="Text Box 6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90" name="Text Box 6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91" name="Text Box 6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92" name="Text Box 6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93" name="Text Box 6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94" name="Text Box 6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95" name="Text Box 6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96" name="Text Box 6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97" name="Text Box 7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198" name="Text Box 7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199" name="Text Box 7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00" name="Text Box 7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01" name="Text Box 7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02" name="Text Box 7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03" name="Text Box 7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04" name="Text Box 7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05" name="Text Box 7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0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0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08" name="Text Box 8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09" name="Text Box 8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10" name="Text Box 8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11" name="Text Box 8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1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1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1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1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1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1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1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1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2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2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2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2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2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2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2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2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2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2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3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3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3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3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3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3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3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3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3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3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4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4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4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4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4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4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4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4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4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4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5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5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5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5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5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5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5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5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58" name="Text Box 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59" name="Text Box 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60" name="Text Box 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61" name="Text Box 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62" name="Text Box 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63" name="Text Box 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64" name="Text Box 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65" name="Text Box 1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66" name="Text Box 1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67" name="Text Box 1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68" name="Text Box 1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69" name="Text Box 1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70" name="Text Box 1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71" name="Text Box 1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72" name="Text Box 1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73" name="Text Box 1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74" name="Text Box 1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75" name="Text Box 2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76" name="Text Box 2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77" name="Text Box 2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78" name="Text Box 2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79" name="Text Box 2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80" name="Text Box 2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81" name="Text Box 2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82" name="Text Box 2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83" name="Text Box 2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84" name="Text Box 2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85" name="Text Box 3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86" name="Text Box 6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87" name="Text Box 6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88" name="Text Box 6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89" name="Text Box 6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90" name="Text Box 6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91" name="Text Box 6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92" name="Text Box 6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93" name="Text Box 6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94" name="Text Box 6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95" name="Text Box 7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96" name="Text Box 7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97" name="Text Box 7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298" name="Text Box 7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299" name="Text Box 7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00" name="Text Box 7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01" name="Text Box 7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02" name="Text Box 7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03" name="Text Box 7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0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0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06" name="Text Box 8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07" name="Text Box 8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08" name="Text Box 8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09" name="Text Box 8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1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1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1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1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1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1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1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1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1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1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2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2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2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2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2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2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2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2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2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2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3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3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3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3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3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3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3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3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3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3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4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4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4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4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4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4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4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4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4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4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5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5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5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5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5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5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56" name="Text Box 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57" name="Text Box 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58" name="Text Box 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59" name="Text Box 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60" name="Text Box 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61" name="Text Box 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62" name="Text Box 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63" name="Text Box 1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64" name="Text Box 1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65" name="Text Box 1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66" name="Text Box 1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67" name="Text Box 1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68" name="Text Box 1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69" name="Text Box 1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70" name="Text Box 1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71" name="Text Box 1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72" name="Text Box 1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73" name="Text Box 2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74" name="Text Box 2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75" name="Text Box 2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76" name="Text Box 2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77" name="Text Box 2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78" name="Text Box 2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79" name="Text Box 2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80" name="Text Box 2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81" name="Text Box 2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82" name="Text Box 2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83" name="Text Box 3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84" name="Text Box 6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85" name="Text Box 6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86" name="Text Box 6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87" name="Text Box 6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88" name="Text Box 6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89" name="Text Box 6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90" name="Text Box 6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91" name="Text Box 6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92" name="Text Box 6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93" name="Text Box 7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94" name="Text Box 7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95" name="Text Box 7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96" name="Text Box 7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97" name="Text Box 7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398" name="Text Box 7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399" name="Text Box 7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00" name="Text Box 7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01" name="Text Box 7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0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0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04" name="Text Box 8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05" name="Text Box 8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06" name="Text Box 8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07" name="Text Box 8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0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0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1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1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1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1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1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1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1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1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1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1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2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2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2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2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2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2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2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2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2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2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3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3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3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3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3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3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3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3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3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3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4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4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4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4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4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4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4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4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4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4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5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5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5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5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54" name="Text Box 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55" name="Text Box 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56" name="Text Box 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57" name="Text Box 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58" name="Text Box 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59" name="Text Box 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60" name="Text Box 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61" name="Text Box 1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62" name="Text Box 1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63" name="Text Box 1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64" name="Text Box 1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65" name="Text Box 1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66" name="Text Box 1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67" name="Text Box 1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68" name="Text Box 1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69" name="Text Box 1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70" name="Text Box 1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71" name="Text Box 2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72" name="Text Box 2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73" name="Text Box 2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74" name="Text Box 2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75" name="Text Box 2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76" name="Text Box 2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77" name="Text Box 2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78" name="Text Box 2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79" name="Text Box 2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80" name="Text Box 2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81" name="Text Box 3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82" name="Text Box 6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83" name="Text Box 6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84" name="Text Box 6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85" name="Text Box 6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86" name="Text Box 6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87" name="Text Box 6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88" name="Text Box 6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89" name="Text Box 6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90" name="Text Box 69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91" name="Text Box 70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92" name="Text Box 7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93" name="Text Box 7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94" name="Text Box 7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95" name="Text Box 7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96" name="Text Box 75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97" name="Text Box 76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498" name="Text Box 77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499" name="Text Box 78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0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0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02" name="Text Box 8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03" name="Text Box 8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04" name="Text Box 83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05" name="Text Box 84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0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0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zh-TW" altLang="en-US" sz="1200" b="0" i="0" strike="noStrike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0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0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1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1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1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1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1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1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1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1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1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1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2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2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2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2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2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2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2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2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2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2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3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3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3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3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3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3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3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3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3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3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40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41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42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43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44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45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46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47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388620</xdr:rowOff>
    </xdr:from>
    <xdr:to>
      <xdr:col>1</xdr:col>
      <xdr:colOff>431836</xdr:colOff>
      <xdr:row>1</xdr:row>
      <xdr:rowOff>621130</xdr:rowOff>
    </xdr:to>
    <xdr:sp macro="" textlink="">
      <xdr:nvSpPr>
        <xdr:cNvPr id="2548" name="Text Box 1"/>
        <xdr:cNvSpPr txBox="1">
          <a:spLocks noChangeArrowheads="1"/>
        </xdr:cNvSpPr>
      </xdr:nvSpPr>
      <xdr:spPr bwMode="auto">
        <a:xfrm>
          <a:off x="697230" y="702945"/>
          <a:ext cx="420406" cy="2325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259080</xdr:colOff>
      <xdr:row>1</xdr:row>
      <xdr:rowOff>28575</xdr:rowOff>
    </xdr:from>
    <xdr:to>
      <xdr:col>1</xdr:col>
      <xdr:colOff>675463</xdr:colOff>
      <xdr:row>1</xdr:row>
      <xdr:rowOff>266700</xdr:rowOff>
    </xdr:to>
    <xdr:sp macro="" textlink="">
      <xdr:nvSpPr>
        <xdr:cNvPr id="2549" name="Text Box 2"/>
        <xdr:cNvSpPr txBox="1">
          <a:spLocks noChangeArrowheads="1"/>
        </xdr:cNvSpPr>
      </xdr:nvSpPr>
      <xdr:spPr bwMode="auto">
        <a:xfrm>
          <a:off x="944880" y="342900"/>
          <a:ext cx="41638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50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51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52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53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54" name="Text Box 5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55" name="Text Box 6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56" name="Text Box 7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57" name="Text Box 8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58" name="Text Box 9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59" name="Text Box 10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60" name="Text Box 1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61" name="Text Box 1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62" name="Text Box 1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63" name="Text Box 1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64" name="Text Box 15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65" name="Text Box 16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66" name="Text Box 17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67" name="Text Box 18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68" name="Text Box 19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69" name="Text Box 20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70" name="Text Box 2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71" name="Text Box 2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72" name="Text Box 2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73" name="Text Box 2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74" name="Text Box 25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75" name="Text Box 26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76" name="Text Box 27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77" name="Text Box 28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78" name="Text Box 29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79" name="Text Box 30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80" name="Text Box 3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81" name="Text Box 3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82" name="Text Box 3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83" name="Text Box 3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84" name="Text Box 35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85" name="Text Box 36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86" name="Text Box 37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87" name="Text Box 38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88" name="Text Box 39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89" name="Text Box 40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90" name="Text Box 4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91" name="Text Box 4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92" name="Text Box 4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93" name="Text Box 4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94" name="Text Box 45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95" name="Text Box 46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96" name="Text Box 47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97" name="Text Box 48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598" name="Text Box 49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599" name="Text Box 50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00" name="Text Box 5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01" name="Text Box 5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02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03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04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05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06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07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08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09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10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11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12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13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14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15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16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17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18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19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20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21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22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23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24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25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26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27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28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29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30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31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32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33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34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35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36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37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38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39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40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41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42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43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44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45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46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47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48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49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50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51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52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53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54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55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56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57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58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59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60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61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62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63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64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65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66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67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68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69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70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71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72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73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74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75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76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77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78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79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80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81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82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83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84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85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86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87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88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89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90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91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92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93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94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95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96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97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698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699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00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01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02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03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04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05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06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07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08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09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10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11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12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13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14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15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16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17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18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19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20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21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22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23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24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25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26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27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28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29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30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31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32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33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34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35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36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37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38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39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40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41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42" name="Text Box 5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43" name="Text Box 6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44" name="Text Box 7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45" name="Text Box 8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46" name="Text Box 9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47" name="Text Box 10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48" name="Text Box 1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49" name="Text Box 1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50" name="Text Box 1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51" name="Text Box 1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52" name="Text Box 15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53" name="Text Box 16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54" name="Text Box 17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55" name="Text Box 18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56" name="Text Box 19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57" name="Text Box 20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58" name="Text Box 2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59" name="Text Box 2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60" name="Text Box 2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61" name="Text Box 2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62" name="Text Box 25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63" name="Text Box 26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64" name="Text Box 27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65" name="Text Box 28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66" name="Text Box 29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67" name="Text Box 30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68" name="Text Box 3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69" name="Text Box 3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70" name="Text Box 3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71" name="Text Box 3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72" name="Text Box 35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73" name="Text Box 36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74" name="Text Box 37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75" name="Text Box 38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76" name="Text Box 39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77" name="Text Box 40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78" name="Text Box 4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79" name="Text Box 4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80" name="Text Box 4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81" name="Text Box 4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82" name="Text Box 45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83" name="Text Box 46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84" name="Text Box 47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85" name="Text Box 48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86" name="Text Box 49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87" name="Text Box 50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88" name="Text Box 5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89" name="Text Box 5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90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91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92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93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94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95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96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97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798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799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00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01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02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03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04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05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06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07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08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09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10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11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12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13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14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15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16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17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18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19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20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21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22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23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24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25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26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27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28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29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30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31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32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33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34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35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36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37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38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39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40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41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42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43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44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45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46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47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48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49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50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51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52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53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54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55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56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57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58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59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60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61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62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63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64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65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66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67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68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69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70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71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72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73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74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75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76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77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78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79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80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81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82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83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84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85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86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87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88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89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90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91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92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93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94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95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96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97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898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899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900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901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902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903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904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905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906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907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908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909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910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911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912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913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914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915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916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917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918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919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920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921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922" name="Text Box 1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923" name="Text Box 2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20955</xdr:colOff>
      <xdr:row>1</xdr:row>
      <xdr:rowOff>375285</xdr:rowOff>
    </xdr:from>
    <xdr:to>
      <xdr:col>1</xdr:col>
      <xdr:colOff>415160</xdr:colOff>
      <xdr:row>1</xdr:row>
      <xdr:rowOff>613410</xdr:rowOff>
    </xdr:to>
    <xdr:sp macro="" textlink="">
      <xdr:nvSpPr>
        <xdr:cNvPr id="2924" name="Text Box 3"/>
        <xdr:cNvSpPr txBox="1">
          <a:spLocks noChangeArrowheads="1"/>
        </xdr:cNvSpPr>
      </xdr:nvSpPr>
      <xdr:spPr bwMode="auto">
        <a:xfrm>
          <a:off x="706755" y="689610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281940</xdr:colOff>
      <xdr:row>1</xdr:row>
      <xdr:rowOff>28575</xdr:rowOff>
    </xdr:from>
    <xdr:to>
      <xdr:col>1</xdr:col>
      <xdr:colOff>673723</xdr:colOff>
      <xdr:row>1</xdr:row>
      <xdr:rowOff>266700</xdr:rowOff>
    </xdr:to>
    <xdr:sp macro="" textlink="">
      <xdr:nvSpPr>
        <xdr:cNvPr id="2925" name="Text Box 4"/>
        <xdr:cNvSpPr txBox="1">
          <a:spLocks noChangeArrowheads="1"/>
        </xdr:cNvSpPr>
      </xdr:nvSpPr>
      <xdr:spPr bwMode="auto">
        <a:xfrm>
          <a:off x="967740" y="342900"/>
          <a:ext cx="391783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2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2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2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2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30" name="Text Box 5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31" name="Text Box 6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32" name="Text Box 7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33" name="Text Box 8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34" name="Text Box 9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35" name="Text Box 10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36" name="Text Box 1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37" name="Text Box 1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38" name="Text Box 1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39" name="Text Box 1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40" name="Text Box 15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41" name="Text Box 16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42" name="Text Box 17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43" name="Text Box 18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44" name="Text Box 19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45" name="Text Box 20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46" name="Text Box 2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47" name="Text Box 2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48" name="Text Box 2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49" name="Text Box 2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50" name="Text Box 25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51" name="Text Box 26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52" name="Text Box 27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53" name="Text Box 28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54" name="Text Box 29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55" name="Text Box 30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56" name="Text Box 3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57" name="Text Box 3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58" name="Text Box 3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59" name="Text Box 3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60" name="Text Box 35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61" name="Text Box 36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62" name="Text Box 37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63" name="Text Box 38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64" name="Text Box 39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65" name="Text Box 40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66" name="Text Box 4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67" name="Text Box 4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68" name="Text Box 4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69" name="Text Box 4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70" name="Text Box 45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71" name="Text Box 46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72" name="Text Box 47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73" name="Text Box 48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74" name="Text Box 49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75" name="Text Box 50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76" name="Text Box 5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77" name="Text Box 5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7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7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8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8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8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8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8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8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8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8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8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8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9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9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9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9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9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9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9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9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299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299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0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0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0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0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0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0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0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0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0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0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1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1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1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1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1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1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1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1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1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1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2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2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2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2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2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2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2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2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2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2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3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3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3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3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3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3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3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3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3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3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4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4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4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4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4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4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4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4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4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4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5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5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5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5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5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5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5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5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5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5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6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6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6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6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6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6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6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6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6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6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7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7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7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7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7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7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7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7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7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7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8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8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8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8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8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8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8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8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8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8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9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9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9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9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9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9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9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9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09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09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0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0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0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0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0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0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0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0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0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0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1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1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1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1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1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1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1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1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18" name="Text Box 5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19" name="Text Box 6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20" name="Text Box 7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21" name="Text Box 8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22" name="Text Box 9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23" name="Text Box 10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24" name="Text Box 1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25" name="Text Box 1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26" name="Text Box 1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27" name="Text Box 1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28" name="Text Box 15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29" name="Text Box 16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30" name="Text Box 17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31" name="Text Box 18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32" name="Text Box 19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33" name="Text Box 20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34" name="Text Box 2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35" name="Text Box 2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36" name="Text Box 2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37" name="Text Box 2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38" name="Text Box 25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39" name="Text Box 26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40" name="Text Box 27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41" name="Text Box 28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42" name="Text Box 29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43" name="Text Box 30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44" name="Text Box 3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45" name="Text Box 3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46" name="Text Box 3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47" name="Text Box 3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48" name="Text Box 35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49" name="Text Box 36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50" name="Text Box 37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51" name="Text Box 38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52" name="Text Box 39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53" name="Text Box 40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54" name="Text Box 4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55" name="Text Box 4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56" name="Text Box 4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57" name="Text Box 4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58" name="Text Box 45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59" name="Text Box 46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60" name="Text Box 47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61" name="Text Box 48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62" name="Text Box 49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63" name="Text Box 50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64" name="Text Box 5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65" name="Text Box 5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6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6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6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6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7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7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7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7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7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7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7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7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7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7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8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8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8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8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8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8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8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8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8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8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9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9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9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9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9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9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9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9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19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19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0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0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0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0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0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0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0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0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0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0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1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1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1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1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1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1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1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1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1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1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2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2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2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2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2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2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2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2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2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2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3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3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3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3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3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3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3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3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3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3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4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4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4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4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4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4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4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4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4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4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5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5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5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5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5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5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5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5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5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5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6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6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6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6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6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6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6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6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6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6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7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7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7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7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7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7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7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7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7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7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8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8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8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8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8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8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8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8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8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8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9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9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9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9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9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9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9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9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29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29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0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0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0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0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0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0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06" name="Text Box 5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07" name="Text Box 6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08" name="Text Box 7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09" name="Text Box 8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10" name="Text Box 9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11" name="Text Box 10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12" name="Text Box 1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13" name="Text Box 1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14" name="Text Box 1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15" name="Text Box 1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16" name="Text Box 15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17" name="Text Box 16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18" name="Text Box 17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19" name="Text Box 18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20" name="Text Box 19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21" name="Text Box 20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22" name="Text Box 2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23" name="Text Box 2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24" name="Text Box 2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25" name="Text Box 2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26" name="Text Box 25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27" name="Text Box 26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28" name="Text Box 27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29" name="Text Box 28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30" name="Text Box 29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31" name="Text Box 30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32" name="Text Box 3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33" name="Text Box 3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34" name="Text Box 3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35" name="Text Box 3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36" name="Text Box 35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37" name="Text Box 36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38" name="Text Box 37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39" name="Text Box 38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40" name="Text Box 39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41" name="Text Box 40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42" name="Text Box 4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43" name="Text Box 4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44" name="Text Box 4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45" name="Text Box 4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46" name="Text Box 45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47" name="Text Box 46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48" name="Text Box 47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49" name="Text Box 48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50" name="Text Box 49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51" name="Text Box 50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52" name="Text Box 5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53" name="Text Box 5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5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5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5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5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5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5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6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6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6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6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6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6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6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6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6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6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7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7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7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7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7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7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7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7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7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7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8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8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8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8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8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8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8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8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8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8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9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9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9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9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9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9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9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9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39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39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0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0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0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0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0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0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0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0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0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0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1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1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1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1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1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1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1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1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1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1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2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2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2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2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2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2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2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2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2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2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3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3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3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3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3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3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3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3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3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3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4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4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4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4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4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4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4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4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4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4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5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5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5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5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5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5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5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5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5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5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6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6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6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6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6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6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6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6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6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6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70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71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72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73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74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75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76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77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78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79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80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81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82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83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84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85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86" name="Text Box 1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87" name="Text Box 2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  <xdr:twoCellAnchor>
    <xdr:from>
      <xdr:col>1</xdr:col>
      <xdr:colOff>11430</xdr:colOff>
      <xdr:row>1</xdr:row>
      <xdr:rowOff>365760</xdr:rowOff>
    </xdr:from>
    <xdr:to>
      <xdr:col>1</xdr:col>
      <xdr:colOff>405635</xdr:colOff>
      <xdr:row>1</xdr:row>
      <xdr:rowOff>603885</xdr:rowOff>
    </xdr:to>
    <xdr:sp macro="" textlink="">
      <xdr:nvSpPr>
        <xdr:cNvPr id="3488" name="Text Box 3"/>
        <xdr:cNvSpPr txBox="1">
          <a:spLocks noChangeArrowheads="1"/>
        </xdr:cNvSpPr>
      </xdr:nvSpPr>
      <xdr:spPr bwMode="auto">
        <a:xfrm>
          <a:off x="697230" y="680085"/>
          <a:ext cx="394205" cy="238125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</xdr:row>
      <xdr:rowOff>19050</xdr:rowOff>
    </xdr:from>
    <xdr:to>
      <xdr:col>1</xdr:col>
      <xdr:colOff>664198</xdr:colOff>
      <xdr:row>1</xdr:row>
      <xdr:rowOff>267097</xdr:rowOff>
    </xdr:to>
    <xdr:sp macro="" textlink="">
      <xdr:nvSpPr>
        <xdr:cNvPr id="3489" name="Text Box 4"/>
        <xdr:cNvSpPr txBox="1">
          <a:spLocks noChangeArrowheads="1"/>
        </xdr:cNvSpPr>
      </xdr:nvSpPr>
      <xdr:spPr bwMode="auto">
        <a:xfrm>
          <a:off x="958215" y="333375"/>
          <a:ext cx="391783" cy="248047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workbookViewId="0">
      <selection activeCell="D38" sqref="D38"/>
    </sheetView>
  </sheetViews>
  <sheetFormatPr defaultColWidth="9.75" defaultRowHeight="16.5" x14ac:dyDescent="0.25"/>
  <sheetData>
    <row r="1" spans="1:12" ht="19.5" x14ac:dyDescent="0.25">
      <c r="A1" s="32" t="s">
        <v>78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t="s">
        <v>56</v>
      </c>
    </row>
    <row r="2" spans="1:12" ht="49.5" x14ac:dyDescent="0.25">
      <c r="A2" s="1" t="s">
        <v>57</v>
      </c>
      <c r="B2" s="2" t="s">
        <v>58</v>
      </c>
      <c r="C2" s="3" t="s">
        <v>59</v>
      </c>
      <c r="D2" s="3" t="s">
        <v>60</v>
      </c>
      <c r="E2" s="3" t="s">
        <v>61</v>
      </c>
      <c r="F2" s="3" t="s">
        <v>62</v>
      </c>
      <c r="G2" s="4" t="s">
        <v>63</v>
      </c>
      <c r="H2" s="4" t="s">
        <v>64</v>
      </c>
      <c r="I2" s="3" t="s">
        <v>65</v>
      </c>
      <c r="J2" s="3" t="s">
        <v>66</v>
      </c>
      <c r="K2" s="4" t="s">
        <v>67</v>
      </c>
      <c r="L2" s="4" t="s">
        <v>68</v>
      </c>
    </row>
    <row r="3" spans="1:12" ht="14.25" customHeight="1" x14ac:dyDescent="0.25">
      <c r="A3" s="20" t="s">
        <v>79</v>
      </c>
      <c r="B3" s="5" t="s">
        <v>70</v>
      </c>
      <c r="C3" s="6">
        <f t="shared" ref="C3:J3" si="0">SUM(C4:C5)</f>
        <v>3</v>
      </c>
      <c r="D3" s="6">
        <f t="shared" si="0"/>
        <v>2</v>
      </c>
      <c r="E3" s="6">
        <f t="shared" si="0"/>
        <v>0</v>
      </c>
      <c r="F3" s="6">
        <f t="shared" si="0"/>
        <v>0</v>
      </c>
      <c r="G3" s="6">
        <f t="shared" si="0"/>
        <v>0</v>
      </c>
      <c r="H3" s="6">
        <f t="shared" si="0"/>
        <v>0</v>
      </c>
      <c r="I3" s="6">
        <f t="shared" si="0"/>
        <v>1</v>
      </c>
      <c r="J3" s="6">
        <f t="shared" si="0"/>
        <v>0</v>
      </c>
      <c r="K3" s="33">
        <v>2</v>
      </c>
      <c r="L3" s="33">
        <v>0</v>
      </c>
    </row>
    <row r="4" spans="1:12" ht="14.25" customHeight="1" x14ac:dyDescent="0.25">
      <c r="A4" s="21"/>
      <c r="B4" s="7" t="s">
        <v>71</v>
      </c>
      <c r="C4" s="8">
        <v>2</v>
      </c>
      <c r="D4" s="8">
        <v>1</v>
      </c>
      <c r="E4" s="8">
        <v>0</v>
      </c>
      <c r="F4" s="8">
        <v>0</v>
      </c>
      <c r="G4" s="8"/>
      <c r="H4" s="8"/>
      <c r="I4" s="8">
        <v>1</v>
      </c>
      <c r="J4" s="8">
        <v>0</v>
      </c>
      <c r="K4" s="34"/>
      <c r="L4" s="34"/>
    </row>
    <row r="5" spans="1:12" ht="14.25" customHeight="1" x14ac:dyDescent="0.25">
      <c r="A5" s="22"/>
      <c r="B5" s="7" t="s">
        <v>72</v>
      </c>
      <c r="C5" s="8">
        <v>1</v>
      </c>
      <c r="D5" s="8">
        <v>1</v>
      </c>
      <c r="E5" s="8">
        <v>0</v>
      </c>
      <c r="F5" s="8">
        <v>0</v>
      </c>
      <c r="G5" s="8"/>
      <c r="H5" s="8"/>
      <c r="I5" s="8">
        <v>0</v>
      </c>
      <c r="J5" s="8">
        <v>0</v>
      </c>
      <c r="K5" s="35"/>
      <c r="L5" s="35"/>
    </row>
    <row r="6" spans="1:12" ht="14.25" customHeight="1" x14ac:dyDescent="0.25">
      <c r="A6" s="20" t="s">
        <v>80</v>
      </c>
      <c r="B6" s="5" t="s">
        <v>70</v>
      </c>
      <c r="C6" s="6">
        <f t="shared" ref="C6:J6" si="1">SUM(C7:C8)</f>
        <v>0</v>
      </c>
      <c r="D6" s="6">
        <f t="shared" si="1"/>
        <v>0</v>
      </c>
      <c r="E6" s="6">
        <f t="shared" si="1"/>
        <v>0</v>
      </c>
      <c r="F6" s="6">
        <f>SUM(F7:F8)</f>
        <v>0</v>
      </c>
      <c r="G6" s="6">
        <f t="shared" si="1"/>
        <v>0</v>
      </c>
      <c r="H6" s="6">
        <f t="shared" si="1"/>
        <v>0</v>
      </c>
      <c r="I6" s="6">
        <f t="shared" si="1"/>
        <v>0</v>
      </c>
      <c r="J6" s="6">
        <f t="shared" si="1"/>
        <v>0</v>
      </c>
      <c r="K6" s="29">
        <v>0</v>
      </c>
      <c r="L6" s="29">
        <v>0</v>
      </c>
    </row>
    <row r="7" spans="1:12" ht="14.25" customHeight="1" x14ac:dyDescent="0.25">
      <c r="A7" s="21"/>
      <c r="B7" s="7" t="s">
        <v>71</v>
      </c>
      <c r="C7" s="8">
        <v>0</v>
      </c>
      <c r="D7" s="8">
        <v>0</v>
      </c>
      <c r="E7" s="8">
        <v>0</v>
      </c>
      <c r="F7" s="8">
        <v>0</v>
      </c>
      <c r="G7" s="8"/>
      <c r="H7" s="8"/>
      <c r="I7" s="8">
        <v>0</v>
      </c>
      <c r="J7" s="8">
        <v>0</v>
      </c>
      <c r="K7" s="30"/>
      <c r="L7" s="30"/>
    </row>
    <row r="8" spans="1:12" ht="14.25" customHeight="1" x14ac:dyDescent="0.25">
      <c r="A8" s="22"/>
      <c r="B8" s="7" t="s">
        <v>72</v>
      </c>
      <c r="C8" s="8">
        <v>0</v>
      </c>
      <c r="D8" s="8">
        <v>0</v>
      </c>
      <c r="E8" s="8">
        <v>0</v>
      </c>
      <c r="F8" s="8">
        <v>0</v>
      </c>
      <c r="G8" s="8"/>
      <c r="H8" s="8"/>
      <c r="I8" s="8">
        <v>0</v>
      </c>
      <c r="J8" s="8">
        <v>0</v>
      </c>
      <c r="K8" s="31"/>
      <c r="L8" s="31"/>
    </row>
    <row r="9" spans="1:12" ht="14.25" customHeight="1" x14ac:dyDescent="0.25">
      <c r="A9" s="20" t="s">
        <v>81</v>
      </c>
      <c r="B9" s="5" t="s">
        <v>70</v>
      </c>
      <c r="C9" s="6">
        <f>SUM(C10:C11)</f>
        <v>1</v>
      </c>
      <c r="D9" s="6">
        <f>SUM(D10:D11)</f>
        <v>0</v>
      </c>
      <c r="E9" s="6">
        <f t="shared" ref="E9:J9" si="2">SUM(E10:E11)</f>
        <v>0</v>
      </c>
      <c r="F9" s="6">
        <f t="shared" si="2"/>
        <v>1</v>
      </c>
      <c r="G9" s="6">
        <f t="shared" si="2"/>
        <v>0</v>
      </c>
      <c r="H9" s="6">
        <f t="shared" si="2"/>
        <v>0</v>
      </c>
      <c r="I9" s="6">
        <f t="shared" si="2"/>
        <v>0</v>
      </c>
      <c r="J9" s="6">
        <f t="shared" si="2"/>
        <v>1</v>
      </c>
      <c r="K9" s="29">
        <v>0</v>
      </c>
      <c r="L9" s="29">
        <v>1</v>
      </c>
    </row>
    <row r="10" spans="1:12" ht="14.25" customHeight="1" x14ac:dyDescent="0.25">
      <c r="A10" s="21"/>
      <c r="B10" s="7" t="s">
        <v>71</v>
      </c>
      <c r="C10" s="8">
        <v>1</v>
      </c>
      <c r="D10" s="8">
        <v>0</v>
      </c>
      <c r="E10" s="8">
        <v>0</v>
      </c>
      <c r="F10" s="8">
        <v>0</v>
      </c>
      <c r="G10" s="9"/>
      <c r="H10" s="8"/>
      <c r="I10" s="8">
        <v>0</v>
      </c>
      <c r="J10" s="8">
        <v>0</v>
      </c>
      <c r="K10" s="30"/>
      <c r="L10" s="30"/>
    </row>
    <row r="11" spans="1:12" ht="14.25" customHeight="1" x14ac:dyDescent="0.25">
      <c r="A11" s="22"/>
      <c r="B11" s="7" t="s">
        <v>72</v>
      </c>
      <c r="C11" s="8">
        <v>0</v>
      </c>
      <c r="D11" s="8">
        <v>0</v>
      </c>
      <c r="E11" s="8">
        <v>0</v>
      </c>
      <c r="F11" s="8">
        <v>1</v>
      </c>
      <c r="G11" s="8"/>
      <c r="H11" s="8"/>
      <c r="I11" s="8">
        <v>0</v>
      </c>
      <c r="J11" s="8">
        <v>1</v>
      </c>
      <c r="K11" s="31"/>
      <c r="L11" s="31"/>
    </row>
    <row r="12" spans="1:12" ht="14.25" customHeight="1" x14ac:dyDescent="0.25">
      <c r="A12" s="20" t="s">
        <v>82</v>
      </c>
      <c r="B12" s="5" t="s">
        <v>70</v>
      </c>
      <c r="C12" s="6">
        <f t="shared" ref="C12:J12" si="3">SUM(C13:C14)</f>
        <v>0</v>
      </c>
      <c r="D12" s="6">
        <f t="shared" si="3"/>
        <v>0</v>
      </c>
      <c r="E12" s="6">
        <f t="shared" si="3"/>
        <v>0</v>
      </c>
      <c r="F12" s="6">
        <f t="shared" si="3"/>
        <v>0</v>
      </c>
      <c r="G12" s="6">
        <f t="shared" si="3"/>
        <v>0</v>
      </c>
      <c r="H12" s="6">
        <f t="shared" si="3"/>
        <v>0</v>
      </c>
      <c r="I12" s="6">
        <f t="shared" si="3"/>
        <v>0</v>
      </c>
      <c r="J12" s="6">
        <f t="shared" si="3"/>
        <v>0</v>
      </c>
      <c r="K12" s="29">
        <v>0</v>
      </c>
      <c r="L12" s="29">
        <v>1</v>
      </c>
    </row>
    <row r="13" spans="1:12" ht="14.25" customHeight="1" x14ac:dyDescent="0.25">
      <c r="A13" s="21"/>
      <c r="B13" s="7" t="s">
        <v>71</v>
      </c>
      <c r="C13" s="8">
        <v>0</v>
      </c>
      <c r="D13" s="8">
        <v>0</v>
      </c>
      <c r="E13" s="8">
        <v>0</v>
      </c>
      <c r="F13" s="8">
        <v>0</v>
      </c>
      <c r="G13" s="8"/>
      <c r="H13" s="8"/>
      <c r="I13" s="8">
        <v>0</v>
      </c>
      <c r="J13" s="8">
        <v>0</v>
      </c>
      <c r="K13" s="30"/>
      <c r="L13" s="30"/>
    </row>
    <row r="14" spans="1:12" ht="14.25" customHeight="1" x14ac:dyDescent="0.25">
      <c r="A14" s="22"/>
      <c r="B14" s="7" t="s">
        <v>72</v>
      </c>
      <c r="C14" s="8">
        <v>0</v>
      </c>
      <c r="D14" s="8">
        <v>0</v>
      </c>
      <c r="E14" s="8">
        <v>0</v>
      </c>
      <c r="F14" s="8">
        <v>0</v>
      </c>
      <c r="G14" s="8"/>
      <c r="H14" s="8"/>
      <c r="I14" s="8">
        <v>0</v>
      </c>
      <c r="J14" s="8">
        <v>0</v>
      </c>
      <c r="K14" s="31"/>
      <c r="L14" s="31"/>
    </row>
    <row r="15" spans="1:12" ht="14.25" customHeight="1" x14ac:dyDescent="0.25">
      <c r="A15" s="20" t="s">
        <v>83</v>
      </c>
      <c r="B15" s="5" t="s">
        <v>70</v>
      </c>
      <c r="C15" s="6">
        <f>SUM(C16:C17)</f>
        <v>5</v>
      </c>
      <c r="D15" s="6">
        <f>SUM(D16:D17)</f>
        <v>8</v>
      </c>
      <c r="E15" s="6">
        <f t="shared" ref="E15:J15" si="4">SUM(E16:E17)</f>
        <v>2</v>
      </c>
      <c r="F15" s="6">
        <f t="shared" si="4"/>
        <v>2</v>
      </c>
      <c r="G15" s="6">
        <f t="shared" si="4"/>
        <v>0</v>
      </c>
      <c r="H15" s="6">
        <f t="shared" si="4"/>
        <v>0</v>
      </c>
      <c r="I15" s="6">
        <f t="shared" si="4"/>
        <v>1</v>
      </c>
      <c r="J15" s="6">
        <f t="shared" si="4"/>
        <v>1</v>
      </c>
      <c r="K15" s="29">
        <v>0</v>
      </c>
      <c r="L15" s="29">
        <v>0</v>
      </c>
    </row>
    <row r="16" spans="1:12" ht="14.25" customHeight="1" x14ac:dyDescent="0.25">
      <c r="A16" s="21"/>
      <c r="B16" s="7" t="s">
        <v>71</v>
      </c>
      <c r="C16" s="8">
        <v>3</v>
      </c>
      <c r="D16" s="8">
        <v>4</v>
      </c>
      <c r="E16" s="8">
        <v>1</v>
      </c>
      <c r="F16" s="8">
        <v>1</v>
      </c>
      <c r="G16" s="8"/>
      <c r="H16" s="8"/>
      <c r="I16" s="8">
        <v>1</v>
      </c>
      <c r="J16" s="8">
        <v>1</v>
      </c>
      <c r="K16" s="30"/>
      <c r="L16" s="30"/>
    </row>
    <row r="17" spans="1:12" ht="14.25" customHeight="1" x14ac:dyDescent="0.25">
      <c r="A17" s="22"/>
      <c r="B17" s="7" t="s">
        <v>72</v>
      </c>
      <c r="C17" s="8">
        <v>2</v>
      </c>
      <c r="D17" s="8">
        <v>4</v>
      </c>
      <c r="E17" s="8">
        <v>1</v>
      </c>
      <c r="F17" s="8">
        <v>1</v>
      </c>
      <c r="G17" s="8"/>
      <c r="H17" s="8"/>
      <c r="I17" s="8">
        <v>0</v>
      </c>
      <c r="J17" s="8">
        <v>0</v>
      </c>
      <c r="K17" s="31"/>
      <c r="L17" s="31"/>
    </row>
    <row r="18" spans="1:12" ht="14.25" customHeight="1" x14ac:dyDescent="0.25">
      <c r="A18" s="20" t="s">
        <v>84</v>
      </c>
      <c r="B18" s="5" t="s">
        <v>70</v>
      </c>
      <c r="C18" s="6">
        <f>SUM(C19:C20)</f>
        <v>4</v>
      </c>
      <c r="D18" s="6">
        <f>SUM(D19:D20)</f>
        <v>11</v>
      </c>
      <c r="E18" s="6">
        <f t="shared" ref="E18:J18" si="5">SUM(E19:E20)</f>
        <v>1</v>
      </c>
      <c r="F18" s="6">
        <f t="shared" si="5"/>
        <v>1</v>
      </c>
      <c r="G18" s="6">
        <f t="shared" si="5"/>
        <v>0</v>
      </c>
      <c r="H18" s="6">
        <f t="shared" si="5"/>
        <v>0</v>
      </c>
      <c r="I18" s="6">
        <f t="shared" si="5"/>
        <v>3</v>
      </c>
      <c r="J18" s="6">
        <f t="shared" si="5"/>
        <v>1</v>
      </c>
      <c r="K18" s="29">
        <v>2</v>
      </c>
      <c r="L18" s="29">
        <v>0</v>
      </c>
    </row>
    <row r="19" spans="1:12" ht="14.25" customHeight="1" x14ac:dyDescent="0.25">
      <c r="A19" s="21"/>
      <c r="B19" s="7" t="s">
        <v>71</v>
      </c>
      <c r="C19" s="8">
        <v>1</v>
      </c>
      <c r="D19" s="8">
        <v>5</v>
      </c>
      <c r="E19" s="8">
        <v>0</v>
      </c>
      <c r="F19" s="8">
        <v>1</v>
      </c>
      <c r="G19" s="8"/>
      <c r="H19" s="8"/>
      <c r="I19" s="8">
        <v>2</v>
      </c>
      <c r="J19" s="8">
        <v>1</v>
      </c>
      <c r="K19" s="30"/>
      <c r="L19" s="30"/>
    </row>
    <row r="20" spans="1:12" ht="14.25" customHeight="1" x14ac:dyDescent="0.25">
      <c r="A20" s="22"/>
      <c r="B20" s="7" t="s">
        <v>72</v>
      </c>
      <c r="C20" s="8">
        <v>3</v>
      </c>
      <c r="D20" s="8">
        <v>6</v>
      </c>
      <c r="E20" s="8">
        <v>1</v>
      </c>
      <c r="F20" s="8">
        <v>0</v>
      </c>
      <c r="G20" s="8"/>
      <c r="H20" s="8"/>
      <c r="I20" s="8">
        <v>1</v>
      </c>
      <c r="J20" s="8">
        <v>0</v>
      </c>
      <c r="K20" s="31"/>
      <c r="L20" s="31"/>
    </row>
    <row r="21" spans="1:12" ht="14.25" customHeight="1" x14ac:dyDescent="0.25">
      <c r="A21" s="20" t="s">
        <v>85</v>
      </c>
      <c r="B21" s="5" t="s">
        <v>70</v>
      </c>
      <c r="C21" s="6">
        <f>SUM(C22:C23)</f>
        <v>1</v>
      </c>
      <c r="D21" s="6">
        <f>SUM(D22:D23)</f>
        <v>1</v>
      </c>
      <c r="E21" s="6">
        <f t="shared" ref="E21:J21" si="6">SUM(E22:E23)</f>
        <v>0</v>
      </c>
      <c r="F21" s="6">
        <f t="shared" si="6"/>
        <v>0</v>
      </c>
      <c r="G21" s="6">
        <f t="shared" si="6"/>
        <v>0</v>
      </c>
      <c r="H21" s="6">
        <f t="shared" si="6"/>
        <v>0</v>
      </c>
      <c r="I21" s="6">
        <f t="shared" si="6"/>
        <v>0</v>
      </c>
      <c r="J21" s="6">
        <f t="shared" si="6"/>
        <v>0</v>
      </c>
      <c r="K21" s="29">
        <v>1</v>
      </c>
      <c r="L21" s="29">
        <v>0</v>
      </c>
    </row>
    <row r="22" spans="1:12" ht="14.25" customHeight="1" x14ac:dyDescent="0.25">
      <c r="A22" s="21"/>
      <c r="B22" s="7" t="s">
        <v>71</v>
      </c>
      <c r="C22" s="8">
        <v>0</v>
      </c>
      <c r="D22" s="8">
        <v>1</v>
      </c>
      <c r="E22" s="8">
        <v>0</v>
      </c>
      <c r="F22" s="8">
        <v>0</v>
      </c>
      <c r="G22" s="8"/>
      <c r="H22" s="8"/>
      <c r="I22" s="8">
        <v>0</v>
      </c>
      <c r="J22" s="8">
        <v>0</v>
      </c>
      <c r="K22" s="30"/>
      <c r="L22" s="30"/>
    </row>
    <row r="23" spans="1:12" ht="14.25" customHeight="1" x14ac:dyDescent="0.25">
      <c r="A23" s="22"/>
      <c r="B23" s="7" t="s">
        <v>72</v>
      </c>
      <c r="C23" s="8">
        <v>1</v>
      </c>
      <c r="D23" s="8">
        <v>0</v>
      </c>
      <c r="E23" s="8">
        <v>0</v>
      </c>
      <c r="F23" s="8">
        <v>0</v>
      </c>
      <c r="G23" s="8"/>
      <c r="H23" s="8"/>
      <c r="I23" s="8">
        <v>0</v>
      </c>
      <c r="J23" s="8">
        <v>0</v>
      </c>
      <c r="K23" s="31"/>
      <c r="L23" s="31"/>
    </row>
    <row r="24" spans="1:12" ht="14.25" customHeight="1" x14ac:dyDescent="0.25">
      <c r="A24" s="20" t="s">
        <v>86</v>
      </c>
      <c r="B24" s="5" t="s">
        <v>70</v>
      </c>
      <c r="C24" s="6">
        <f>SUM(C25:C26)</f>
        <v>11</v>
      </c>
      <c r="D24" s="6">
        <f>SUM(D25:D26)</f>
        <v>11</v>
      </c>
      <c r="E24" s="6">
        <f t="shared" ref="E24:J24" si="7">SUM(E25:E26)</f>
        <v>1</v>
      </c>
      <c r="F24" s="6">
        <f t="shared" si="7"/>
        <v>1</v>
      </c>
      <c r="G24" s="6">
        <f t="shared" si="7"/>
        <v>0</v>
      </c>
      <c r="H24" s="6">
        <f t="shared" si="7"/>
        <v>0</v>
      </c>
      <c r="I24" s="6">
        <f t="shared" si="7"/>
        <v>0</v>
      </c>
      <c r="J24" s="6">
        <f t="shared" si="7"/>
        <v>1</v>
      </c>
      <c r="K24" s="29">
        <v>1</v>
      </c>
      <c r="L24" s="29">
        <v>2</v>
      </c>
    </row>
    <row r="25" spans="1:12" ht="14.25" customHeight="1" x14ac:dyDescent="0.25">
      <c r="A25" s="21"/>
      <c r="B25" s="7" t="s">
        <v>71</v>
      </c>
      <c r="C25" s="8">
        <v>5</v>
      </c>
      <c r="D25" s="8">
        <v>3</v>
      </c>
      <c r="E25" s="8">
        <v>0</v>
      </c>
      <c r="F25" s="8">
        <v>0</v>
      </c>
      <c r="G25" s="8"/>
      <c r="H25" s="8"/>
      <c r="I25" s="8">
        <v>0</v>
      </c>
      <c r="J25" s="8">
        <v>1</v>
      </c>
      <c r="K25" s="30"/>
      <c r="L25" s="30"/>
    </row>
    <row r="26" spans="1:12" ht="14.25" customHeight="1" x14ac:dyDescent="0.25">
      <c r="A26" s="22"/>
      <c r="B26" s="7" t="s">
        <v>72</v>
      </c>
      <c r="C26" s="8">
        <v>6</v>
      </c>
      <c r="D26" s="8">
        <v>8</v>
      </c>
      <c r="E26" s="8">
        <v>1</v>
      </c>
      <c r="F26" s="8">
        <v>1</v>
      </c>
      <c r="G26" s="8"/>
      <c r="H26" s="8"/>
      <c r="I26" s="8">
        <v>0</v>
      </c>
      <c r="J26" s="8">
        <v>0</v>
      </c>
      <c r="K26" s="31"/>
      <c r="L26" s="31"/>
    </row>
    <row r="27" spans="1:12" ht="14.25" customHeight="1" x14ac:dyDescent="0.25">
      <c r="A27" s="20" t="s">
        <v>87</v>
      </c>
      <c r="B27" s="5" t="s">
        <v>70</v>
      </c>
      <c r="C27" s="10">
        <f>SUM(C28:C29)</f>
        <v>5</v>
      </c>
      <c r="D27" s="10">
        <f t="shared" ref="D27:J27" si="8">SUM(D28:D29)</f>
        <v>4</v>
      </c>
      <c r="E27" s="10">
        <f t="shared" si="8"/>
        <v>2</v>
      </c>
      <c r="F27" s="10">
        <f t="shared" si="8"/>
        <v>1</v>
      </c>
      <c r="G27" s="10">
        <f t="shared" si="8"/>
        <v>0</v>
      </c>
      <c r="H27" s="10">
        <f t="shared" si="8"/>
        <v>0</v>
      </c>
      <c r="I27" s="10">
        <f t="shared" si="8"/>
        <v>1</v>
      </c>
      <c r="J27" s="10">
        <f t="shared" si="8"/>
        <v>0</v>
      </c>
      <c r="K27" s="23">
        <v>1</v>
      </c>
      <c r="L27" s="23">
        <v>0</v>
      </c>
    </row>
    <row r="28" spans="1:12" ht="14.25" customHeight="1" x14ac:dyDescent="0.25">
      <c r="A28" s="21"/>
      <c r="B28" s="7" t="s">
        <v>71</v>
      </c>
      <c r="C28" s="11">
        <v>3</v>
      </c>
      <c r="D28" s="11">
        <v>2</v>
      </c>
      <c r="E28" s="12">
        <v>1</v>
      </c>
      <c r="F28" s="12">
        <v>0</v>
      </c>
      <c r="G28" s="12"/>
      <c r="H28" s="12"/>
      <c r="I28" s="12">
        <v>0</v>
      </c>
      <c r="J28" s="12">
        <v>0</v>
      </c>
      <c r="K28" s="24"/>
      <c r="L28" s="24"/>
    </row>
    <row r="29" spans="1:12" ht="14.25" customHeight="1" x14ac:dyDescent="0.25">
      <c r="A29" s="22"/>
      <c r="B29" s="7" t="s">
        <v>72</v>
      </c>
      <c r="C29" s="11">
        <v>2</v>
      </c>
      <c r="D29" s="11">
        <v>2</v>
      </c>
      <c r="E29" s="12">
        <v>1</v>
      </c>
      <c r="F29" s="12">
        <v>1</v>
      </c>
      <c r="G29" s="12"/>
      <c r="H29" s="12"/>
      <c r="I29" s="12">
        <v>1</v>
      </c>
      <c r="J29" s="12">
        <v>0</v>
      </c>
      <c r="K29" s="25"/>
      <c r="L29" s="25"/>
    </row>
    <row r="30" spans="1:12" ht="14.25" customHeight="1" x14ac:dyDescent="0.25">
      <c r="A30" s="20" t="s">
        <v>77</v>
      </c>
      <c r="B30" s="5" t="s">
        <v>70</v>
      </c>
      <c r="C30" s="6">
        <f>SUM(C31:C32)</f>
        <v>30</v>
      </c>
      <c r="D30" s="6">
        <f>SUM(D31:D32)</f>
        <v>37</v>
      </c>
      <c r="E30" s="6">
        <f t="shared" ref="E30:J30" si="9">SUM(E31:E32)</f>
        <v>6</v>
      </c>
      <c r="F30" s="6">
        <f t="shared" si="9"/>
        <v>6</v>
      </c>
      <c r="G30" s="6">
        <f t="shared" si="9"/>
        <v>0</v>
      </c>
      <c r="H30" s="6">
        <f t="shared" si="9"/>
        <v>0</v>
      </c>
      <c r="I30" s="6">
        <f t="shared" si="9"/>
        <v>6</v>
      </c>
      <c r="J30" s="6">
        <f t="shared" si="9"/>
        <v>4</v>
      </c>
      <c r="K30" s="26">
        <f>SUM(K3:K29)</f>
        <v>7</v>
      </c>
      <c r="L30" s="26">
        <f>SUM(L3:L29)</f>
        <v>4</v>
      </c>
    </row>
    <row r="31" spans="1:12" ht="14.25" customHeight="1" x14ac:dyDescent="0.25">
      <c r="A31" s="21"/>
      <c r="B31" s="5" t="s">
        <v>71</v>
      </c>
      <c r="C31" s="6">
        <f>C4+C7+C10+C13+C16+C19+C22+C25+C28</f>
        <v>15</v>
      </c>
      <c r="D31" s="6">
        <f t="shared" ref="D31:J32" si="10">D4+D7+D10+D13+D16+D19+D22+D25+D28</f>
        <v>16</v>
      </c>
      <c r="E31" s="6">
        <f t="shared" si="10"/>
        <v>2</v>
      </c>
      <c r="F31" s="6">
        <f t="shared" si="10"/>
        <v>2</v>
      </c>
      <c r="G31" s="6">
        <f t="shared" si="10"/>
        <v>0</v>
      </c>
      <c r="H31" s="6">
        <f t="shared" si="10"/>
        <v>0</v>
      </c>
      <c r="I31" s="6">
        <f t="shared" si="10"/>
        <v>4</v>
      </c>
      <c r="J31" s="6">
        <f t="shared" si="10"/>
        <v>3</v>
      </c>
      <c r="K31" s="27"/>
      <c r="L31" s="27"/>
    </row>
    <row r="32" spans="1:12" ht="14.25" customHeight="1" x14ac:dyDescent="0.25">
      <c r="A32" s="22"/>
      <c r="B32" s="5" t="s">
        <v>72</v>
      </c>
      <c r="C32" s="6">
        <f>C5+C8+C11+C14+C17+C20+C23+C26+C29</f>
        <v>15</v>
      </c>
      <c r="D32" s="6">
        <f t="shared" si="10"/>
        <v>21</v>
      </c>
      <c r="E32" s="6">
        <f t="shared" si="10"/>
        <v>4</v>
      </c>
      <c r="F32" s="6">
        <f t="shared" si="10"/>
        <v>4</v>
      </c>
      <c r="G32" s="6">
        <f t="shared" si="10"/>
        <v>0</v>
      </c>
      <c r="H32" s="6">
        <f t="shared" si="10"/>
        <v>0</v>
      </c>
      <c r="I32" s="6">
        <f t="shared" si="10"/>
        <v>2</v>
      </c>
      <c r="J32" s="6">
        <f t="shared" si="10"/>
        <v>1</v>
      </c>
      <c r="K32" s="28"/>
      <c r="L32" s="28"/>
    </row>
  </sheetData>
  <mergeCells count="31">
    <mergeCell ref="A1:K1"/>
    <mergeCell ref="A3:A5"/>
    <mergeCell ref="K3:K5"/>
    <mergeCell ref="L3:L5"/>
    <mergeCell ref="A6:A8"/>
    <mergeCell ref="K6:K8"/>
    <mergeCell ref="L6:L8"/>
    <mergeCell ref="A9:A11"/>
    <mergeCell ref="K9:K11"/>
    <mergeCell ref="L9:L11"/>
    <mergeCell ref="A12:A14"/>
    <mergeCell ref="K12:K14"/>
    <mergeCell ref="L12:L14"/>
    <mergeCell ref="A15:A17"/>
    <mergeCell ref="K15:K17"/>
    <mergeCell ref="L15:L17"/>
    <mergeCell ref="A18:A20"/>
    <mergeCell ref="K18:K20"/>
    <mergeCell ref="L18:L20"/>
    <mergeCell ref="A21:A23"/>
    <mergeCell ref="K21:K23"/>
    <mergeCell ref="L21:L23"/>
    <mergeCell ref="A24:A26"/>
    <mergeCell ref="K24:K26"/>
    <mergeCell ref="L24:L26"/>
    <mergeCell ref="A27:A29"/>
    <mergeCell ref="K27:K29"/>
    <mergeCell ref="L27:L29"/>
    <mergeCell ref="A30:A32"/>
    <mergeCell ref="K30:K32"/>
    <mergeCell ref="L30:L32"/>
  </mergeCells>
  <phoneticPr fontId="1" type="noConversion"/>
  <pageMargins left="0.7" right="0.7" top="0.75" bottom="0.75" header="0.3" footer="0.3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E23" sqref="E23"/>
    </sheetView>
  </sheetViews>
  <sheetFormatPr defaultColWidth="9.75" defaultRowHeight="16.5" x14ac:dyDescent="0.25"/>
  <sheetData>
    <row r="1" spans="1:12" ht="19.5" x14ac:dyDescent="0.25">
      <c r="A1" s="32" t="s">
        <v>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t="s">
        <v>10</v>
      </c>
    </row>
    <row r="2" spans="1:12" ht="49.5" x14ac:dyDescent="0.25">
      <c r="A2" s="1" t="s">
        <v>11</v>
      </c>
      <c r="B2" s="2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4" t="s">
        <v>17</v>
      </c>
      <c r="H2" s="4" t="s">
        <v>18</v>
      </c>
      <c r="I2" s="3" t="s">
        <v>19</v>
      </c>
      <c r="J2" s="3" t="s">
        <v>20</v>
      </c>
      <c r="K2" s="4" t="s">
        <v>4</v>
      </c>
      <c r="L2" s="4" t="s">
        <v>21</v>
      </c>
    </row>
    <row r="3" spans="1:12" x14ac:dyDescent="0.25">
      <c r="A3" s="20" t="s">
        <v>22</v>
      </c>
      <c r="B3" s="13" t="s">
        <v>5</v>
      </c>
      <c r="C3" s="14">
        <f t="shared" ref="C3:J3" si="0">SUM(C4+C5)</f>
        <v>2</v>
      </c>
      <c r="D3" s="14">
        <f t="shared" si="0"/>
        <v>4</v>
      </c>
      <c r="E3" s="14">
        <f t="shared" si="0"/>
        <v>0</v>
      </c>
      <c r="F3" s="14">
        <f t="shared" si="0"/>
        <v>2</v>
      </c>
      <c r="G3" s="14">
        <f t="shared" si="0"/>
        <v>0</v>
      </c>
      <c r="H3" s="14">
        <f t="shared" si="0"/>
        <v>0</v>
      </c>
      <c r="I3" s="14">
        <f t="shared" si="0"/>
        <v>0</v>
      </c>
      <c r="J3" s="14">
        <f t="shared" si="0"/>
        <v>1</v>
      </c>
      <c r="K3" s="29">
        <v>0</v>
      </c>
      <c r="L3" s="29">
        <v>1</v>
      </c>
    </row>
    <row r="4" spans="1:12" x14ac:dyDescent="0.25">
      <c r="A4" s="21"/>
      <c r="B4" s="7" t="s">
        <v>23</v>
      </c>
      <c r="C4" s="8">
        <v>1</v>
      </c>
      <c r="D4" s="8">
        <v>4</v>
      </c>
      <c r="E4" s="8">
        <v>0</v>
      </c>
      <c r="F4" s="8">
        <v>0</v>
      </c>
      <c r="G4" s="8"/>
      <c r="H4" s="8"/>
      <c r="I4" s="8">
        <v>0</v>
      </c>
      <c r="J4" s="8">
        <v>0</v>
      </c>
      <c r="K4" s="30"/>
      <c r="L4" s="30"/>
    </row>
    <row r="5" spans="1:12" x14ac:dyDescent="0.25">
      <c r="A5" s="22"/>
      <c r="B5" s="7" t="s">
        <v>6</v>
      </c>
      <c r="C5" s="8">
        <v>1</v>
      </c>
      <c r="D5" s="8">
        <v>0</v>
      </c>
      <c r="E5" s="8">
        <v>0</v>
      </c>
      <c r="F5" s="8">
        <v>2</v>
      </c>
      <c r="G5" s="8"/>
      <c r="H5" s="8"/>
      <c r="I5" s="8">
        <v>0</v>
      </c>
      <c r="J5" s="8">
        <v>1</v>
      </c>
      <c r="K5" s="31"/>
      <c r="L5" s="31"/>
    </row>
    <row r="6" spans="1:12" x14ac:dyDescent="0.25">
      <c r="A6" s="20" t="s">
        <v>7</v>
      </c>
      <c r="B6" s="13" t="s">
        <v>5</v>
      </c>
      <c r="C6" s="14">
        <f t="shared" ref="C6:J6" si="1">SUM(C7+C8)</f>
        <v>3</v>
      </c>
      <c r="D6" s="14">
        <f t="shared" si="1"/>
        <v>2</v>
      </c>
      <c r="E6" s="14">
        <f t="shared" si="1"/>
        <v>0</v>
      </c>
      <c r="F6" s="14">
        <f t="shared" si="1"/>
        <v>1</v>
      </c>
      <c r="G6" s="14">
        <f t="shared" si="1"/>
        <v>0</v>
      </c>
      <c r="H6" s="14">
        <f t="shared" si="1"/>
        <v>0</v>
      </c>
      <c r="I6" s="14">
        <f t="shared" si="1"/>
        <v>0</v>
      </c>
      <c r="J6" s="14">
        <f t="shared" si="1"/>
        <v>1</v>
      </c>
      <c r="K6" s="29">
        <v>0</v>
      </c>
      <c r="L6" s="29">
        <v>0</v>
      </c>
    </row>
    <row r="7" spans="1:12" x14ac:dyDescent="0.25">
      <c r="A7" s="21"/>
      <c r="B7" s="7" t="s">
        <v>23</v>
      </c>
      <c r="C7" s="8">
        <v>1</v>
      </c>
      <c r="D7" s="8">
        <v>0</v>
      </c>
      <c r="E7" s="8">
        <v>0</v>
      </c>
      <c r="F7" s="8">
        <v>0</v>
      </c>
      <c r="G7" s="8"/>
      <c r="H7" s="8"/>
      <c r="I7" s="8">
        <v>0</v>
      </c>
      <c r="J7" s="8">
        <v>0</v>
      </c>
      <c r="K7" s="30"/>
      <c r="L7" s="30"/>
    </row>
    <row r="8" spans="1:12" x14ac:dyDescent="0.25">
      <c r="A8" s="22"/>
      <c r="B8" s="7" t="s">
        <v>6</v>
      </c>
      <c r="C8" s="8">
        <v>2</v>
      </c>
      <c r="D8" s="8">
        <v>2</v>
      </c>
      <c r="E8" s="8">
        <v>0</v>
      </c>
      <c r="F8" s="8">
        <v>1</v>
      </c>
      <c r="G8" s="8"/>
      <c r="H8" s="8"/>
      <c r="I8" s="8">
        <v>0</v>
      </c>
      <c r="J8" s="8">
        <v>1</v>
      </c>
      <c r="K8" s="31"/>
      <c r="L8" s="31"/>
    </row>
    <row r="9" spans="1:12" x14ac:dyDescent="0.25">
      <c r="A9" s="20" t="s">
        <v>24</v>
      </c>
      <c r="B9" s="13" t="s">
        <v>5</v>
      </c>
      <c r="C9" s="14">
        <f t="shared" ref="C9:J9" si="2">SUM(C10+C11)</f>
        <v>3</v>
      </c>
      <c r="D9" s="14">
        <f t="shared" si="2"/>
        <v>2</v>
      </c>
      <c r="E9" s="14">
        <f t="shared" si="2"/>
        <v>6</v>
      </c>
      <c r="F9" s="14">
        <f t="shared" si="2"/>
        <v>3</v>
      </c>
      <c r="G9" s="14">
        <f t="shared" si="2"/>
        <v>0</v>
      </c>
      <c r="H9" s="14">
        <f t="shared" si="2"/>
        <v>0</v>
      </c>
      <c r="I9" s="14">
        <f>SUM(I10+I11)</f>
        <v>1</v>
      </c>
      <c r="J9" s="14">
        <f t="shared" si="2"/>
        <v>1</v>
      </c>
      <c r="K9" s="29">
        <v>1</v>
      </c>
      <c r="L9" s="29">
        <v>0</v>
      </c>
    </row>
    <row r="10" spans="1:12" x14ac:dyDescent="0.25">
      <c r="A10" s="21"/>
      <c r="B10" s="7" t="s">
        <v>23</v>
      </c>
      <c r="C10" s="8">
        <v>0</v>
      </c>
      <c r="D10" s="8">
        <v>0</v>
      </c>
      <c r="E10" s="8">
        <v>2</v>
      </c>
      <c r="F10" s="8">
        <v>2</v>
      </c>
      <c r="G10" s="9"/>
      <c r="H10" s="8"/>
      <c r="I10" s="8">
        <v>0</v>
      </c>
      <c r="J10" s="8">
        <v>1</v>
      </c>
      <c r="K10" s="30"/>
      <c r="L10" s="30"/>
    </row>
    <row r="11" spans="1:12" x14ac:dyDescent="0.25">
      <c r="A11" s="22"/>
      <c r="B11" s="7" t="s">
        <v>6</v>
      </c>
      <c r="C11" s="8">
        <v>3</v>
      </c>
      <c r="D11" s="8">
        <v>2</v>
      </c>
      <c r="E11" s="8">
        <v>4</v>
      </c>
      <c r="F11" s="8">
        <v>1</v>
      </c>
      <c r="G11" s="8"/>
      <c r="H11" s="8"/>
      <c r="I11" s="8">
        <v>1</v>
      </c>
      <c r="J11" s="8">
        <v>0</v>
      </c>
      <c r="K11" s="31"/>
      <c r="L11" s="31"/>
    </row>
    <row r="12" spans="1:12" x14ac:dyDescent="0.25">
      <c r="A12" s="20" t="s">
        <v>25</v>
      </c>
      <c r="B12" s="13" t="s">
        <v>5</v>
      </c>
      <c r="C12" s="14">
        <f t="shared" ref="C12:J12" si="3">SUM(C13+C14)</f>
        <v>0</v>
      </c>
      <c r="D12" s="14">
        <f t="shared" si="3"/>
        <v>3</v>
      </c>
      <c r="E12" s="14">
        <f t="shared" si="3"/>
        <v>0</v>
      </c>
      <c r="F12" s="14">
        <f t="shared" si="3"/>
        <v>0</v>
      </c>
      <c r="G12" s="14">
        <f t="shared" si="3"/>
        <v>0</v>
      </c>
      <c r="H12" s="14">
        <f t="shared" si="3"/>
        <v>0</v>
      </c>
      <c r="I12" s="14">
        <f t="shared" si="3"/>
        <v>0</v>
      </c>
      <c r="J12" s="14">
        <f t="shared" si="3"/>
        <v>0</v>
      </c>
      <c r="K12" s="29">
        <v>0</v>
      </c>
      <c r="L12" s="29">
        <v>0</v>
      </c>
    </row>
    <row r="13" spans="1:12" x14ac:dyDescent="0.25">
      <c r="A13" s="21"/>
      <c r="B13" s="7" t="s">
        <v>23</v>
      </c>
      <c r="C13" s="8">
        <v>0</v>
      </c>
      <c r="D13" s="8">
        <v>3</v>
      </c>
      <c r="E13" s="8">
        <v>0</v>
      </c>
      <c r="F13" s="8">
        <v>0</v>
      </c>
      <c r="G13" s="8"/>
      <c r="H13" s="8"/>
      <c r="I13" s="8">
        <v>0</v>
      </c>
      <c r="J13" s="8">
        <v>0</v>
      </c>
      <c r="K13" s="30"/>
      <c r="L13" s="30"/>
    </row>
    <row r="14" spans="1:12" x14ac:dyDescent="0.25">
      <c r="A14" s="22"/>
      <c r="B14" s="7" t="s">
        <v>6</v>
      </c>
      <c r="C14" s="8">
        <v>0</v>
      </c>
      <c r="D14" s="8">
        <v>0</v>
      </c>
      <c r="E14" s="8">
        <v>0</v>
      </c>
      <c r="F14" s="8">
        <v>0</v>
      </c>
      <c r="G14" s="8"/>
      <c r="H14" s="8"/>
      <c r="I14" s="8">
        <v>0</v>
      </c>
      <c r="J14" s="8">
        <v>0</v>
      </c>
      <c r="K14" s="31"/>
      <c r="L14" s="31"/>
    </row>
    <row r="15" spans="1:12" x14ac:dyDescent="0.25">
      <c r="A15" s="20" t="s">
        <v>26</v>
      </c>
      <c r="B15" s="13" t="s">
        <v>5</v>
      </c>
      <c r="C15" s="14">
        <f t="shared" ref="C15:I15" si="4">SUM(C16+C17)</f>
        <v>5</v>
      </c>
      <c r="D15" s="14">
        <f t="shared" si="4"/>
        <v>5</v>
      </c>
      <c r="E15" s="14">
        <f t="shared" si="4"/>
        <v>0</v>
      </c>
      <c r="F15" s="14">
        <f t="shared" si="4"/>
        <v>0</v>
      </c>
      <c r="G15" s="14">
        <f t="shared" si="4"/>
        <v>0</v>
      </c>
      <c r="H15" s="14">
        <f t="shared" si="4"/>
        <v>0</v>
      </c>
      <c r="I15" s="14">
        <f t="shared" si="4"/>
        <v>1</v>
      </c>
      <c r="J15" s="14">
        <v>1</v>
      </c>
      <c r="K15" s="29">
        <v>1</v>
      </c>
      <c r="L15" s="29">
        <v>0</v>
      </c>
    </row>
    <row r="16" spans="1:12" x14ac:dyDescent="0.25">
      <c r="A16" s="21"/>
      <c r="B16" s="7" t="s">
        <v>23</v>
      </c>
      <c r="C16" s="8">
        <v>2</v>
      </c>
      <c r="D16" s="8">
        <v>3</v>
      </c>
      <c r="E16" s="8">
        <v>0</v>
      </c>
      <c r="F16" s="8">
        <v>0</v>
      </c>
      <c r="G16" s="8"/>
      <c r="H16" s="8"/>
      <c r="I16" s="8">
        <v>0</v>
      </c>
      <c r="J16" s="8">
        <v>0</v>
      </c>
      <c r="K16" s="30"/>
      <c r="L16" s="30"/>
    </row>
    <row r="17" spans="1:12" x14ac:dyDescent="0.25">
      <c r="A17" s="22"/>
      <c r="B17" s="7" t="s">
        <v>6</v>
      </c>
      <c r="C17" s="8">
        <v>3</v>
      </c>
      <c r="D17" s="8">
        <v>2</v>
      </c>
      <c r="E17" s="8">
        <v>0</v>
      </c>
      <c r="F17" s="8">
        <v>0</v>
      </c>
      <c r="G17" s="8"/>
      <c r="H17" s="8"/>
      <c r="I17" s="8">
        <v>1</v>
      </c>
      <c r="J17" s="8">
        <v>2</v>
      </c>
      <c r="K17" s="31"/>
      <c r="L17" s="31"/>
    </row>
    <row r="18" spans="1:12" x14ac:dyDescent="0.25">
      <c r="A18" s="20" t="s">
        <v>27</v>
      </c>
      <c r="B18" s="13" t="s">
        <v>5</v>
      </c>
      <c r="C18" s="14">
        <f>SUM(C19:C20)</f>
        <v>13</v>
      </c>
      <c r="D18" s="14">
        <f>SUM(D19:D20)</f>
        <v>16</v>
      </c>
      <c r="E18" s="14">
        <f t="shared" ref="E18:J18" si="5">SUM(E19:E20)</f>
        <v>6</v>
      </c>
      <c r="F18" s="14">
        <f t="shared" si="5"/>
        <v>6</v>
      </c>
      <c r="G18" s="14">
        <f t="shared" si="5"/>
        <v>0</v>
      </c>
      <c r="H18" s="14">
        <f t="shared" si="5"/>
        <v>0</v>
      </c>
      <c r="I18" s="14">
        <f t="shared" si="5"/>
        <v>2</v>
      </c>
      <c r="J18" s="14">
        <f t="shared" si="5"/>
        <v>5</v>
      </c>
      <c r="K18" s="36">
        <f>K3+K6+K9+K12+K15</f>
        <v>2</v>
      </c>
      <c r="L18" s="36">
        <f>L3+L6+L9+L12+L15</f>
        <v>1</v>
      </c>
    </row>
    <row r="19" spans="1:12" x14ac:dyDescent="0.25">
      <c r="A19" s="21"/>
      <c r="B19" s="13" t="s">
        <v>23</v>
      </c>
      <c r="C19" s="14">
        <f>C4+C7+C10+C13+C16</f>
        <v>4</v>
      </c>
      <c r="D19" s="14">
        <f t="shared" ref="D19:J20" si="6">D4+D7+D10+D13+D16</f>
        <v>10</v>
      </c>
      <c r="E19" s="14">
        <f t="shared" si="6"/>
        <v>2</v>
      </c>
      <c r="F19" s="14">
        <f t="shared" si="6"/>
        <v>2</v>
      </c>
      <c r="G19" s="14">
        <f t="shared" si="6"/>
        <v>0</v>
      </c>
      <c r="H19" s="14">
        <f t="shared" si="6"/>
        <v>0</v>
      </c>
      <c r="I19" s="14">
        <f t="shared" si="6"/>
        <v>0</v>
      </c>
      <c r="J19" s="14">
        <f t="shared" si="6"/>
        <v>1</v>
      </c>
      <c r="K19" s="37"/>
      <c r="L19" s="37"/>
    </row>
    <row r="20" spans="1:12" x14ac:dyDescent="0.25">
      <c r="A20" s="22"/>
      <c r="B20" s="13" t="s">
        <v>6</v>
      </c>
      <c r="C20" s="14">
        <f>C5+C8+C11+C14+C17</f>
        <v>9</v>
      </c>
      <c r="D20" s="14">
        <f t="shared" si="6"/>
        <v>6</v>
      </c>
      <c r="E20" s="14">
        <f t="shared" si="6"/>
        <v>4</v>
      </c>
      <c r="F20" s="14">
        <f t="shared" si="6"/>
        <v>4</v>
      </c>
      <c r="G20" s="14">
        <f t="shared" si="6"/>
        <v>0</v>
      </c>
      <c r="H20" s="14">
        <f t="shared" si="6"/>
        <v>0</v>
      </c>
      <c r="I20" s="14">
        <f t="shared" si="6"/>
        <v>2</v>
      </c>
      <c r="J20" s="14">
        <f t="shared" si="6"/>
        <v>4</v>
      </c>
      <c r="K20" s="38"/>
      <c r="L20" s="38"/>
    </row>
  </sheetData>
  <mergeCells count="19">
    <mergeCell ref="A1:K1"/>
    <mergeCell ref="A3:A5"/>
    <mergeCell ref="K3:K5"/>
    <mergeCell ref="L3:L5"/>
    <mergeCell ref="A6:A8"/>
    <mergeCell ref="K6:K8"/>
    <mergeCell ref="L6:L8"/>
    <mergeCell ref="A9:A11"/>
    <mergeCell ref="K9:K11"/>
    <mergeCell ref="L9:L11"/>
    <mergeCell ref="A12:A14"/>
    <mergeCell ref="K12:K14"/>
    <mergeCell ref="L12:L14"/>
    <mergeCell ref="A15:A17"/>
    <mergeCell ref="K15:K17"/>
    <mergeCell ref="L15:L17"/>
    <mergeCell ref="A18:A20"/>
    <mergeCell ref="K18:K20"/>
    <mergeCell ref="L18:L20"/>
  </mergeCells>
  <phoneticPr fontId="1" type="noConversion"/>
  <pageMargins left="0.7" right="0.7" top="0.75" bottom="0.75" header="0.3" footer="0.3"/>
  <pageSetup paperSize="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D27" sqref="D27"/>
    </sheetView>
  </sheetViews>
  <sheetFormatPr defaultColWidth="9.5" defaultRowHeight="16.5" x14ac:dyDescent="0.25"/>
  <sheetData>
    <row r="1" spans="1:12" ht="19.5" customHeight="1" x14ac:dyDescent="0.25">
      <c r="A1" s="47" t="s">
        <v>55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t="s">
        <v>56</v>
      </c>
    </row>
    <row r="2" spans="1:12" ht="49.5" x14ac:dyDescent="0.25">
      <c r="A2" s="1" t="s">
        <v>57</v>
      </c>
      <c r="B2" s="2" t="s">
        <v>58</v>
      </c>
      <c r="C2" s="3" t="s">
        <v>59</v>
      </c>
      <c r="D2" s="3" t="s">
        <v>60</v>
      </c>
      <c r="E2" s="3" t="s">
        <v>61</v>
      </c>
      <c r="F2" s="3" t="s">
        <v>62</v>
      </c>
      <c r="G2" s="4" t="s">
        <v>63</v>
      </c>
      <c r="H2" s="4" t="s">
        <v>64</v>
      </c>
      <c r="I2" s="3" t="s">
        <v>65</v>
      </c>
      <c r="J2" s="3" t="s">
        <v>66</v>
      </c>
      <c r="K2" s="4" t="s">
        <v>67</v>
      </c>
      <c r="L2" s="4" t="s">
        <v>68</v>
      </c>
    </row>
    <row r="3" spans="1:12" x14ac:dyDescent="0.25">
      <c r="A3" s="20" t="s">
        <v>69</v>
      </c>
      <c r="B3" s="15" t="s">
        <v>70</v>
      </c>
      <c r="C3" s="16">
        <f t="shared" ref="C3:J3" si="0">C4+C5</f>
        <v>1</v>
      </c>
      <c r="D3" s="16">
        <f>D4+D5</f>
        <v>1</v>
      </c>
      <c r="E3" s="16">
        <f>E4+E5</f>
        <v>0</v>
      </c>
      <c r="F3" s="16">
        <f>F4+F5</f>
        <v>2</v>
      </c>
      <c r="G3" s="16">
        <f t="shared" si="0"/>
        <v>0</v>
      </c>
      <c r="H3" s="16">
        <f t="shared" si="0"/>
        <v>0</v>
      </c>
      <c r="I3" s="16">
        <f t="shared" si="0"/>
        <v>1</v>
      </c>
      <c r="J3" s="16">
        <f t="shared" si="0"/>
        <v>2</v>
      </c>
      <c r="K3" s="48">
        <v>1</v>
      </c>
      <c r="L3" s="48">
        <v>1</v>
      </c>
    </row>
    <row r="4" spans="1:12" x14ac:dyDescent="0.25">
      <c r="A4" s="21"/>
      <c r="B4" s="7" t="s">
        <v>71</v>
      </c>
      <c r="C4" s="17">
        <v>1</v>
      </c>
      <c r="D4" s="17">
        <v>1</v>
      </c>
      <c r="E4" s="17">
        <v>0</v>
      </c>
      <c r="F4" s="17">
        <v>0</v>
      </c>
      <c r="G4" s="17">
        <v>0</v>
      </c>
      <c r="H4" s="17">
        <v>0</v>
      </c>
      <c r="I4" s="17">
        <v>1</v>
      </c>
      <c r="J4" s="17">
        <v>2</v>
      </c>
      <c r="K4" s="49"/>
      <c r="L4" s="49"/>
    </row>
    <row r="5" spans="1:12" x14ac:dyDescent="0.25">
      <c r="A5" s="22"/>
      <c r="B5" s="7" t="s">
        <v>72</v>
      </c>
      <c r="C5" s="17">
        <v>0</v>
      </c>
      <c r="D5" s="17">
        <v>0</v>
      </c>
      <c r="E5" s="17">
        <v>0</v>
      </c>
      <c r="F5" s="17">
        <v>2</v>
      </c>
      <c r="G5" s="17">
        <v>0</v>
      </c>
      <c r="H5" s="17">
        <v>0</v>
      </c>
      <c r="I5" s="17">
        <v>0</v>
      </c>
      <c r="J5" s="17">
        <v>0</v>
      </c>
      <c r="K5" s="50"/>
      <c r="L5" s="50"/>
    </row>
    <row r="6" spans="1:12" x14ac:dyDescent="0.25">
      <c r="A6" s="20" t="s">
        <v>73</v>
      </c>
      <c r="B6" s="15" t="s">
        <v>70</v>
      </c>
      <c r="C6" s="16">
        <f t="shared" ref="C6:H6" si="1">C7+C8</f>
        <v>5</v>
      </c>
      <c r="D6" s="16">
        <f>D7+D8</f>
        <v>6</v>
      </c>
      <c r="E6" s="16">
        <f>E7+E8</f>
        <v>6</v>
      </c>
      <c r="F6" s="16">
        <f>F7+F8</f>
        <v>5</v>
      </c>
      <c r="G6" s="16">
        <f t="shared" si="1"/>
        <v>0</v>
      </c>
      <c r="H6" s="16">
        <f t="shared" si="1"/>
        <v>0</v>
      </c>
      <c r="I6" s="16">
        <f>I7+I8</f>
        <v>1</v>
      </c>
      <c r="J6" s="16">
        <f>J7+J8</f>
        <v>0</v>
      </c>
      <c r="K6" s="39">
        <v>0</v>
      </c>
      <c r="L6" s="39">
        <v>0</v>
      </c>
    </row>
    <row r="7" spans="1:12" x14ac:dyDescent="0.25">
      <c r="A7" s="21"/>
      <c r="B7" s="7" t="s">
        <v>71</v>
      </c>
      <c r="C7" s="17">
        <v>3</v>
      </c>
      <c r="D7" s="17">
        <v>3</v>
      </c>
      <c r="E7" s="17">
        <v>1</v>
      </c>
      <c r="F7" s="17">
        <v>1</v>
      </c>
      <c r="G7" s="17">
        <v>0</v>
      </c>
      <c r="H7" s="17">
        <v>0</v>
      </c>
      <c r="I7" s="17">
        <v>0</v>
      </c>
      <c r="J7" s="17">
        <v>0</v>
      </c>
      <c r="K7" s="40"/>
      <c r="L7" s="40"/>
    </row>
    <row r="8" spans="1:12" x14ac:dyDescent="0.25">
      <c r="A8" s="22"/>
      <c r="B8" s="7" t="s">
        <v>72</v>
      </c>
      <c r="C8" s="17">
        <v>2</v>
      </c>
      <c r="D8" s="17">
        <v>3</v>
      </c>
      <c r="E8" s="17">
        <v>5</v>
      </c>
      <c r="F8" s="17">
        <v>4</v>
      </c>
      <c r="G8" s="17">
        <v>0</v>
      </c>
      <c r="H8" s="17">
        <v>0</v>
      </c>
      <c r="I8" s="17">
        <v>1</v>
      </c>
      <c r="J8" s="17">
        <v>0</v>
      </c>
      <c r="K8" s="41"/>
      <c r="L8" s="41"/>
    </row>
    <row r="9" spans="1:12" x14ac:dyDescent="0.25">
      <c r="A9" s="20" t="s">
        <v>74</v>
      </c>
      <c r="B9" s="15" t="s">
        <v>70</v>
      </c>
      <c r="C9" s="16">
        <f t="shared" ref="C9:J9" si="2">C10+C11</f>
        <v>6</v>
      </c>
      <c r="D9" s="16">
        <f t="shared" si="2"/>
        <v>4</v>
      </c>
      <c r="E9" s="16">
        <f t="shared" si="2"/>
        <v>1</v>
      </c>
      <c r="F9" s="16">
        <f t="shared" si="2"/>
        <v>1</v>
      </c>
      <c r="G9" s="16">
        <f t="shared" si="2"/>
        <v>0</v>
      </c>
      <c r="H9" s="16">
        <f t="shared" si="2"/>
        <v>0</v>
      </c>
      <c r="I9" s="16">
        <f t="shared" si="2"/>
        <v>0</v>
      </c>
      <c r="J9" s="16">
        <f t="shared" si="2"/>
        <v>1</v>
      </c>
      <c r="K9" s="39">
        <v>0</v>
      </c>
      <c r="L9" s="39">
        <v>0</v>
      </c>
    </row>
    <row r="10" spans="1:12" x14ac:dyDescent="0.25">
      <c r="A10" s="21"/>
      <c r="B10" s="7" t="s">
        <v>71</v>
      </c>
      <c r="C10" s="17">
        <v>4</v>
      </c>
      <c r="D10" s="17">
        <v>2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1</v>
      </c>
      <c r="K10" s="40"/>
      <c r="L10" s="40"/>
    </row>
    <row r="11" spans="1:12" x14ac:dyDescent="0.25">
      <c r="A11" s="22"/>
      <c r="B11" s="7" t="s">
        <v>72</v>
      </c>
      <c r="C11" s="17">
        <v>2</v>
      </c>
      <c r="D11" s="17">
        <v>2</v>
      </c>
      <c r="E11" s="17">
        <v>1</v>
      </c>
      <c r="F11" s="17">
        <v>1</v>
      </c>
      <c r="G11" s="17">
        <v>0</v>
      </c>
      <c r="H11" s="17">
        <v>0</v>
      </c>
      <c r="I11" s="17">
        <v>0</v>
      </c>
      <c r="J11" s="17">
        <v>0</v>
      </c>
      <c r="K11" s="41"/>
      <c r="L11" s="41"/>
    </row>
    <row r="12" spans="1:12" x14ac:dyDescent="0.25">
      <c r="A12" s="20" t="s">
        <v>75</v>
      </c>
      <c r="B12" s="15" t="s">
        <v>70</v>
      </c>
      <c r="C12" s="16">
        <f t="shared" ref="C12:J12" si="3">C13+C14</f>
        <v>9</v>
      </c>
      <c r="D12" s="16">
        <f t="shared" si="3"/>
        <v>1</v>
      </c>
      <c r="E12" s="16">
        <f t="shared" si="3"/>
        <v>3</v>
      </c>
      <c r="F12" s="16">
        <f t="shared" si="3"/>
        <v>2</v>
      </c>
      <c r="G12" s="16">
        <f t="shared" si="3"/>
        <v>0</v>
      </c>
      <c r="H12" s="16">
        <f t="shared" si="3"/>
        <v>0</v>
      </c>
      <c r="I12" s="16">
        <f t="shared" si="3"/>
        <v>1</v>
      </c>
      <c r="J12" s="16">
        <f t="shared" si="3"/>
        <v>1</v>
      </c>
      <c r="K12" s="39">
        <v>0</v>
      </c>
      <c r="L12" s="39">
        <v>0</v>
      </c>
    </row>
    <row r="13" spans="1:12" x14ac:dyDescent="0.25">
      <c r="A13" s="21"/>
      <c r="B13" s="7" t="s">
        <v>71</v>
      </c>
      <c r="C13" s="17">
        <v>5</v>
      </c>
      <c r="D13" s="17">
        <v>1</v>
      </c>
      <c r="E13" s="17">
        <v>2</v>
      </c>
      <c r="F13" s="17">
        <v>1</v>
      </c>
      <c r="G13" s="17">
        <v>0</v>
      </c>
      <c r="H13" s="17">
        <v>0</v>
      </c>
      <c r="I13" s="17">
        <v>1</v>
      </c>
      <c r="J13" s="17">
        <v>1</v>
      </c>
      <c r="K13" s="40"/>
      <c r="L13" s="40"/>
    </row>
    <row r="14" spans="1:12" x14ac:dyDescent="0.25">
      <c r="A14" s="22"/>
      <c r="B14" s="7" t="s">
        <v>72</v>
      </c>
      <c r="C14" s="17">
        <v>4</v>
      </c>
      <c r="D14" s="17">
        <v>0</v>
      </c>
      <c r="E14" s="17">
        <v>1</v>
      </c>
      <c r="F14" s="17">
        <v>1</v>
      </c>
      <c r="G14" s="17">
        <v>0</v>
      </c>
      <c r="H14" s="17">
        <v>0</v>
      </c>
      <c r="I14" s="17">
        <v>0</v>
      </c>
      <c r="J14" s="17">
        <v>0</v>
      </c>
      <c r="K14" s="41"/>
      <c r="L14" s="41"/>
    </row>
    <row r="15" spans="1:12" x14ac:dyDescent="0.25">
      <c r="A15" s="20" t="s">
        <v>76</v>
      </c>
      <c r="B15" s="15" t="s">
        <v>70</v>
      </c>
      <c r="C15" s="16">
        <f t="shared" ref="C15:J15" si="4">C16+C17</f>
        <v>1</v>
      </c>
      <c r="D15" s="16">
        <f t="shared" si="4"/>
        <v>5</v>
      </c>
      <c r="E15" s="16">
        <f t="shared" si="4"/>
        <v>1</v>
      </c>
      <c r="F15" s="16">
        <f t="shared" si="4"/>
        <v>1</v>
      </c>
      <c r="G15" s="16">
        <f t="shared" si="4"/>
        <v>0</v>
      </c>
      <c r="H15" s="16">
        <f t="shared" si="4"/>
        <v>0</v>
      </c>
      <c r="I15" s="16">
        <f t="shared" si="4"/>
        <v>0</v>
      </c>
      <c r="J15" s="16">
        <f t="shared" si="4"/>
        <v>0</v>
      </c>
      <c r="K15" s="39">
        <v>0</v>
      </c>
      <c r="L15" s="39">
        <v>0</v>
      </c>
    </row>
    <row r="16" spans="1:12" x14ac:dyDescent="0.25">
      <c r="A16" s="21"/>
      <c r="B16" s="7" t="s">
        <v>71</v>
      </c>
      <c r="C16" s="17">
        <v>1</v>
      </c>
      <c r="D16" s="17">
        <v>2</v>
      </c>
      <c r="E16" s="17">
        <v>0</v>
      </c>
      <c r="F16" s="17">
        <v>1</v>
      </c>
      <c r="G16" s="17">
        <v>0</v>
      </c>
      <c r="H16" s="17">
        <v>0</v>
      </c>
      <c r="I16" s="17">
        <v>0</v>
      </c>
      <c r="J16" s="17">
        <v>0</v>
      </c>
      <c r="K16" s="40"/>
      <c r="L16" s="40"/>
    </row>
    <row r="17" spans="1:12" x14ac:dyDescent="0.25">
      <c r="A17" s="22"/>
      <c r="B17" s="7" t="s">
        <v>72</v>
      </c>
      <c r="C17" s="17">
        <v>0</v>
      </c>
      <c r="D17" s="17">
        <v>3</v>
      </c>
      <c r="E17" s="17">
        <v>1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41"/>
      <c r="L17" s="41"/>
    </row>
    <row r="18" spans="1:12" x14ac:dyDescent="0.25">
      <c r="A18" s="20" t="s">
        <v>77</v>
      </c>
      <c r="B18" s="15" t="s">
        <v>70</v>
      </c>
      <c r="C18" s="16">
        <f t="shared" ref="C18:J18" si="5">C19+C20</f>
        <v>22</v>
      </c>
      <c r="D18" s="16">
        <f t="shared" si="5"/>
        <v>17</v>
      </c>
      <c r="E18" s="16">
        <f t="shared" si="5"/>
        <v>11</v>
      </c>
      <c r="F18" s="16">
        <f>F19+F20</f>
        <v>11</v>
      </c>
      <c r="G18" s="16">
        <f t="shared" si="5"/>
        <v>0</v>
      </c>
      <c r="H18" s="16">
        <f t="shared" si="5"/>
        <v>0</v>
      </c>
      <c r="I18" s="16">
        <f t="shared" si="5"/>
        <v>3</v>
      </c>
      <c r="J18" s="16">
        <f t="shared" si="5"/>
        <v>4</v>
      </c>
      <c r="K18" s="44">
        <f>K3+K6+K9+K12+K15</f>
        <v>1</v>
      </c>
      <c r="L18" s="44">
        <f>L3+L6+L9+L12+L15</f>
        <v>1</v>
      </c>
    </row>
    <row r="19" spans="1:12" x14ac:dyDescent="0.25">
      <c r="A19" s="42"/>
      <c r="B19" s="15" t="s">
        <v>71</v>
      </c>
      <c r="C19" s="16">
        <f>C4+C7+C10+C13+C16</f>
        <v>14</v>
      </c>
      <c r="D19" s="16">
        <f t="shared" ref="D19:J20" si="6">D4+D7+D10+D13+D16</f>
        <v>9</v>
      </c>
      <c r="E19" s="16">
        <f t="shared" si="6"/>
        <v>3</v>
      </c>
      <c r="F19" s="16">
        <f>F4+F7+F10+F13+F16</f>
        <v>3</v>
      </c>
      <c r="G19" s="16">
        <f t="shared" si="6"/>
        <v>0</v>
      </c>
      <c r="H19" s="16">
        <f t="shared" si="6"/>
        <v>0</v>
      </c>
      <c r="I19" s="16">
        <f t="shared" si="6"/>
        <v>2</v>
      </c>
      <c r="J19" s="16">
        <f t="shared" si="6"/>
        <v>4</v>
      </c>
      <c r="K19" s="45"/>
      <c r="L19" s="45"/>
    </row>
    <row r="20" spans="1:12" x14ac:dyDescent="0.25">
      <c r="A20" s="43"/>
      <c r="B20" s="15" t="s">
        <v>72</v>
      </c>
      <c r="C20" s="16">
        <f>C5+C8+C11+C14+C17</f>
        <v>8</v>
      </c>
      <c r="D20" s="16">
        <f t="shared" si="6"/>
        <v>8</v>
      </c>
      <c r="E20" s="16">
        <f t="shared" si="6"/>
        <v>8</v>
      </c>
      <c r="F20" s="16">
        <f>F5+F8+F11+F14+F17</f>
        <v>8</v>
      </c>
      <c r="G20" s="16">
        <f t="shared" si="6"/>
        <v>0</v>
      </c>
      <c r="H20" s="16">
        <f t="shared" si="6"/>
        <v>0</v>
      </c>
      <c r="I20" s="16">
        <f t="shared" si="6"/>
        <v>1</v>
      </c>
      <c r="J20" s="16">
        <f t="shared" si="6"/>
        <v>0</v>
      </c>
      <c r="K20" s="46"/>
      <c r="L20" s="46"/>
    </row>
  </sheetData>
  <mergeCells count="19">
    <mergeCell ref="A1:K1"/>
    <mergeCell ref="A3:A5"/>
    <mergeCell ref="K3:K5"/>
    <mergeCell ref="L3:L5"/>
    <mergeCell ref="A6:A8"/>
    <mergeCell ref="K6:K8"/>
    <mergeCell ref="L6:L8"/>
    <mergeCell ref="A9:A11"/>
    <mergeCell ref="K9:K11"/>
    <mergeCell ref="L9:L11"/>
    <mergeCell ref="A12:A14"/>
    <mergeCell ref="K12:K14"/>
    <mergeCell ref="L12:L14"/>
    <mergeCell ref="A15:A17"/>
    <mergeCell ref="K15:K17"/>
    <mergeCell ref="L15:L17"/>
    <mergeCell ref="A18:A20"/>
    <mergeCell ref="K18:K20"/>
    <mergeCell ref="L18:L20"/>
  </mergeCells>
  <phoneticPr fontId="1" type="noConversion"/>
  <pageMargins left="0.7" right="0.7" top="0.75" bottom="0.75" header="0.3" footer="0.3"/>
  <pageSetup paperSize="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activeCell="L34" sqref="L34"/>
    </sheetView>
  </sheetViews>
  <sheetFormatPr defaultColWidth="9.625" defaultRowHeight="16.5" x14ac:dyDescent="0.25"/>
  <sheetData>
    <row r="1" spans="1:12" ht="19.5" x14ac:dyDescent="0.25">
      <c r="A1" s="32" t="s">
        <v>28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t="s">
        <v>29</v>
      </c>
    </row>
    <row r="2" spans="1:12" ht="49.5" x14ac:dyDescent="0.25">
      <c r="A2" s="1" t="s">
        <v>30</v>
      </c>
      <c r="B2" s="2" t="s">
        <v>31</v>
      </c>
      <c r="C2" s="3" t="s">
        <v>32</v>
      </c>
      <c r="D2" s="3" t="s">
        <v>33</v>
      </c>
      <c r="E2" s="3" t="s">
        <v>34</v>
      </c>
      <c r="F2" s="3" t="s">
        <v>35</v>
      </c>
      <c r="G2" s="4" t="s">
        <v>36</v>
      </c>
      <c r="H2" s="4" t="s">
        <v>37</v>
      </c>
      <c r="I2" s="3" t="s">
        <v>38</v>
      </c>
      <c r="J2" s="3" t="s">
        <v>39</v>
      </c>
      <c r="K2" s="4" t="s">
        <v>40</v>
      </c>
      <c r="L2" s="4" t="s">
        <v>41</v>
      </c>
    </row>
    <row r="3" spans="1:12" x14ac:dyDescent="0.25">
      <c r="A3" s="20" t="s">
        <v>42</v>
      </c>
      <c r="B3" s="18" t="s">
        <v>43</v>
      </c>
      <c r="C3" s="19">
        <v>6</v>
      </c>
      <c r="D3" s="19">
        <v>1</v>
      </c>
      <c r="E3" s="19">
        <v>0</v>
      </c>
      <c r="F3" s="19">
        <v>0</v>
      </c>
      <c r="G3" s="19">
        <f>SUM(G4+G5)</f>
        <v>0</v>
      </c>
      <c r="H3" s="19">
        <v>0</v>
      </c>
      <c r="I3" s="19">
        <v>0</v>
      </c>
      <c r="J3" s="19">
        <v>0</v>
      </c>
      <c r="K3" s="29">
        <v>0</v>
      </c>
      <c r="L3" s="29">
        <v>1</v>
      </c>
    </row>
    <row r="4" spans="1:12" x14ac:dyDescent="0.25">
      <c r="A4" s="21"/>
      <c r="B4" s="7" t="s">
        <v>44</v>
      </c>
      <c r="C4" s="8">
        <v>4</v>
      </c>
      <c r="D4" s="8">
        <v>0</v>
      </c>
      <c r="E4" s="8">
        <v>0</v>
      </c>
      <c r="F4" s="8">
        <v>0</v>
      </c>
      <c r="G4" s="8"/>
      <c r="H4" s="8"/>
      <c r="I4" s="8">
        <v>0</v>
      </c>
      <c r="J4" s="8">
        <v>0</v>
      </c>
      <c r="K4" s="30"/>
      <c r="L4" s="30"/>
    </row>
    <row r="5" spans="1:12" x14ac:dyDescent="0.25">
      <c r="A5" s="22"/>
      <c r="B5" s="7" t="s">
        <v>45</v>
      </c>
      <c r="C5" s="8">
        <v>2</v>
      </c>
      <c r="D5" s="8">
        <v>1</v>
      </c>
      <c r="E5" s="8">
        <v>0</v>
      </c>
      <c r="F5" s="8">
        <v>0</v>
      </c>
      <c r="G5" s="8"/>
      <c r="H5" s="8"/>
      <c r="I5" s="8">
        <v>0</v>
      </c>
      <c r="J5" s="8">
        <v>0</v>
      </c>
      <c r="K5" s="31"/>
      <c r="L5" s="31"/>
    </row>
    <row r="6" spans="1:12" x14ac:dyDescent="0.25">
      <c r="A6" s="20" t="s">
        <v>0</v>
      </c>
      <c r="B6" s="18" t="s">
        <v>43</v>
      </c>
      <c r="C6" s="19">
        <v>5</v>
      </c>
      <c r="D6" s="19">
        <v>1</v>
      </c>
      <c r="E6" s="19">
        <v>3</v>
      </c>
      <c r="F6" s="19">
        <v>3</v>
      </c>
      <c r="G6" s="19">
        <f>SUM(G7+G8)</f>
        <v>0</v>
      </c>
      <c r="H6" s="19">
        <f>SUM(H7+H8)</f>
        <v>0</v>
      </c>
      <c r="I6" s="19">
        <v>1</v>
      </c>
      <c r="J6" s="19">
        <v>0</v>
      </c>
      <c r="K6" s="29">
        <v>0</v>
      </c>
      <c r="L6" s="29">
        <v>0</v>
      </c>
    </row>
    <row r="7" spans="1:12" x14ac:dyDescent="0.25">
      <c r="A7" s="21"/>
      <c r="B7" s="7" t="s">
        <v>8</v>
      </c>
      <c r="C7" s="8">
        <v>3</v>
      </c>
      <c r="D7" s="8">
        <v>1</v>
      </c>
      <c r="E7" s="8">
        <v>3</v>
      </c>
      <c r="F7" s="8">
        <v>3</v>
      </c>
      <c r="G7" s="8"/>
      <c r="H7" s="8"/>
      <c r="I7" s="8">
        <v>1</v>
      </c>
      <c r="J7" s="8">
        <v>0</v>
      </c>
      <c r="K7" s="30"/>
      <c r="L7" s="30"/>
    </row>
    <row r="8" spans="1:12" x14ac:dyDescent="0.25">
      <c r="A8" s="22"/>
      <c r="B8" s="7" t="s">
        <v>46</v>
      </c>
      <c r="C8" s="8">
        <v>2</v>
      </c>
      <c r="D8" s="8">
        <v>0</v>
      </c>
      <c r="E8" s="8">
        <v>0</v>
      </c>
      <c r="F8" s="8">
        <v>0</v>
      </c>
      <c r="G8" s="8"/>
      <c r="H8" s="8"/>
      <c r="I8" s="8">
        <v>0</v>
      </c>
      <c r="J8" s="8">
        <v>0</v>
      </c>
      <c r="K8" s="31"/>
      <c r="L8" s="31"/>
    </row>
    <row r="9" spans="1:12" x14ac:dyDescent="0.25">
      <c r="A9" s="20" t="s">
        <v>1</v>
      </c>
      <c r="B9" s="18" t="s">
        <v>47</v>
      </c>
      <c r="C9" s="19">
        <v>1</v>
      </c>
      <c r="D9" s="19">
        <v>0</v>
      </c>
      <c r="E9" s="19">
        <v>0</v>
      </c>
      <c r="F9" s="19">
        <v>0</v>
      </c>
      <c r="G9" s="19">
        <f>SUM(G10+G11)</f>
        <v>0</v>
      </c>
      <c r="H9" s="19">
        <f>SUM(H10+H11)</f>
        <v>0</v>
      </c>
      <c r="I9" s="19">
        <v>1</v>
      </c>
      <c r="J9" s="19">
        <v>0</v>
      </c>
      <c r="K9" s="29">
        <v>0</v>
      </c>
      <c r="L9" s="29">
        <v>0</v>
      </c>
    </row>
    <row r="10" spans="1:12" x14ac:dyDescent="0.25">
      <c r="A10" s="21"/>
      <c r="B10" s="7" t="s">
        <v>8</v>
      </c>
      <c r="C10" s="8">
        <v>1</v>
      </c>
      <c r="D10" s="8">
        <v>0</v>
      </c>
      <c r="E10" s="8">
        <v>0</v>
      </c>
      <c r="F10" s="8">
        <v>0</v>
      </c>
      <c r="G10" s="9"/>
      <c r="H10" s="8"/>
      <c r="I10" s="8">
        <v>1</v>
      </c>
      <c r="J10" s="8">
        <v>0</v>
      </c>
      <c r="K10" s="30"/>
      <c r="L10" s="30"/>
    </row>
    <row r="11" spans="1:12" x14ac:dyDescent="0.25">
      <c r="A11" s="22"/>
      <c r="B11" s="7" t="s">
        <v>48</v>
      </c>
      <c r="C11" s="8">
        <v>0</v>
      </c>
      <c r="D11" s="8">
        <v>0</v>
      </c>
      <c r="E11" s="8">
        <v>0</v>
      </c>
      <c r="F11" s="8">
        <v>0</v>
      </c>
      <c r="G11" s="8"/>
      <c r="H11" s="8"/>
      <c r="I11" s="8">
        <v>0</v>
      </c>
      <c r="J11" s="8">
        <v>0</v>
      </c>
      <c r="K11" s="31"/>
      <c r="L11" s="31"/>
    </row>
    <row r="12" spans="1:12" x14ac:dyDescent="0.25">
      <c r="A12" s="20" t="s">
        <v>2</v>
      </c>
      <c r="B12" s="18" t="s">
        <v>49</v>
      </c>
      <c r="C12" s="19">
        <v>7</v>
      </c>
      <c r="D12" s="19">
        <v>2</v>
      </c>
      <c r="E12" s="19">
        <v>0</v>
      </c>
      <c r="F12" s="19">
        <v>0</v>
      </c>
      <c r="G12" s="19">
        <f>SUM(G13+G14)</f>
        <v>0</v>
      </c>
      <c r="H12" s="19">
        <f>SUM(H13+H14)</f>
        <v>0</v>
      </c>
      <c r="I12" s="19">
        <f>SUM(I13+I14)</f>
        <v>0</v>
      </c>
      <c r="J12" s="19">
        <v>1</v>
      </c>
      <c r="K12" s="29">
        <v>0</v>
      </c>
      <c r="L12" s="29">
        <v>0</v>
      </c>
    </row>
    <row r="13" spans="1:12" x14ac:dyDescent="0.25">
      <c r="A13" s="21"/>
      <c r="B13" s="7" t="s">
        <v>8</v>
      </c>
      <c r="C13" s="8">
        <v>3</v>
      </c>
      <c r="D13" s="8">
        <v>1</v>
      </c>
      <c r="E13" s="8">
        <v>0</v>
      </c>
      <c r="F13" s="8">
        <v>0</v>
      </c>
      <c r="G13" s="8"/>
      <c r="H13" s="8"/>
      <c r="I13" s="8">
        <v>0</v>
      </c>
      <c r="J13" s="8">
        <v>0</v>
      </c>
      <c r="K13" s="30"/>
      <c r="L13" s="30"/>
    </row>
    <row r="14" spans="1:12" x14ac:dyDescent="0.25">
      <c r="A14" s="22"/>
      <c r="B14" s="7" t="s">
        <v>48</v>
      </c>
      <c r="C14" s="8">
        <v>4</v>
      </c>
      <c r="D14" s="8">
        <v>1</v>
      </c>
      <c r="E14" s="8">
        <v>0</v>
      </c>
      <c r="F14" s="8">
        <v>0</v>
      </c>
      <c r="G14" s="8"/>
      <c r="H14" s="8"/>
      <c r="I14" s="8">
        <v>0</v>
      </c>
      <c r="J14" s="8">
        <v>1</v>
      </c>
      <c r="K14" s="31"/>
      <c r="L14" s="31"/>
    </row>
    <row r="15" spans="1:12" x14ac:dyDescent="0.25">
      <c r="A15" s="20" t="s">
        <v>3</v>
      </c>
      <c r="B15" s="18" t="s">
        <v>49</v>
      </c>
      <c r="C15" s="19">
        <v>7</v>
      </c>
      <c r="D15" s="19">
        <v>2</v>
      </c>
      <c r="E15" s="19">
        <v>2</v>
      </c>
      <c r="F15" s="19">
        <v>2</v>
      </c>
      <c r="G15" s="19">
        <f>SUM(G16+G17)</f>
        <v>0</v>
      </c>
      <c r="H15" s="19">
        <f>SUM(H16+H17)</f>
        <v>0</v>
      </c>
      <c r="I15" s="19">
        <v>1</v>
      </c>
      <c r="J15" s="19">
        <v>1</v>
      </c>
      <c r="K15" s="29">
        <v>0</v>
      </c>
      <c r="L15" s="29">
        <v>0</v>
      </c>
    </row>
    <row r="16" spans="1:12" x14ac:dyDescent="0.25">
      <c r="A16" s="21"/>
      <c r="B16" s="7" t="s">
        <v>8</v>
      </c>
      <c r="C16" s="8">
        <v>4</v>
      </c>
      <c r="D16" s="8">
        <v>0</v>
      </c>
      <c r="E16" s="8">
        <v>2</v>
      </c>
      <c r="F16" s="8">
        <v>2</v>
      </c>
      <c r="G16" s="8"/>
      <c r="H16" s="8"/>
      <c r="I16" s="8">
        <v>1</v>
      </c>
      <c r="J16" s="8">
        <v>1</v>
      </c>
      <c r="K16" s="30"/>
      <c r="L16" s="30"/>
    </row>
    <row r="17" spans="1:12" x14ac:dyDescent="0.25">
      <c r="A17" s="22"/>
      <c r="B17" s="7" t="s">
        <v>48</v>
      </c>
      <c r="C17" s="8">
        <v>3</v>
      </c>
      <c r="D17" s="8">
        <v>2</v>
      </c>
      <c r="E17" s="8">
        <v>0</v>
      </c>
      <c r="F17" s="8">
        <v>0</v>
      </c>
      <c r="G17" s="8"/>
      <c r="H17" s="8"/>
      <c r="I17" s="8">
        <v>0</v>
      </c>
      <c r="J17" s="8">
        <v>0</v>
      </c>
      <c r="K17" s="31"/>
      <c r="L17" s="31"/>
    </row>
    <row r="18" spans="1:12" x14ac:dyDescent="0.25">
      <c r="A18" s="20" t="s">
        <v>50</v>
      </c>
      <c r="B18" s="18" t="s">
        <v>51</v>
      </c>
      <c r="C18" s="19">
        <v>5</v>
      </c>
      <c r="D18" s="19">
        <v>3</v>
      </c>
      <c r="E18" s="19">
        <v>7</v>
      </c>
      <c r="F18" s="19">
        <v>7</v>
      </c>
      <c r="G18" s="19">
        <f>G19+G20</f>
        <v>0</v>
      </c>
      <c r="H18" s="19">
        <f>H19+H20</f>
        <v>0</v>
      </c>
      <c r="I18" s="19">
        <v>1</v>
      </c>
      <c r="J18" s="19">
        <f>J19+J20</f>
        <v>0</v>
      </c>
      <c r="K18" s="29">
        <v>0</v>
      </c>
      <c r="L18" s="29">
        <v>0</v>
      </c>
    </row>
    <row r="19" spans="1:12" x14ac:dyDescent="0.25">
      <c r="A19" s="21"/>
      <c r="B19" s="7" t="s">
        <v>52</v>
      </c>
      <c r="C19" s="8">
        <v>1</v>
      </c>
      <c r="D19" s="8">
        <v>2</v>
      </c>
      <c r="E19" s="8">
        <v>3</v>
      </c>
      <c r="F19" s="8">
        <v>3</v>
      </c>
      <c r="G19" s="8"/>
      <c r="H19" s="8"/>
      <c r="I19" s="8">
        <v>0</v>
      </c>
      <c r="J19" s="8">
        <v>0</v>
      </c>
      <c r="K19" s="30"/>
      <c r="L19" s="30"/>
    </row>
    <row r="20" spans="1:12" x14ac:dyDescent="0.25">
      <c r="A20" s="22"/>
      <c r="B20" s="7" t="s">
        <v>53</v>
      </c>
      <c r="C20" s="8">
        <v>4</v>
      </c>
      <c r="D20" s="8">
        <v>1</v>
      </c>
      <c r="E20" s="8">
        <v>4</v>
      </c>
      <c r="F20" s="8">
        <v>4</v>
      </c>
      <c r="G20" s="8"/>
      <c r="H20" s="8"/>
      <c r="I20" s="8">
        <v>1</v>
      </c>
      <c r="J20" s="8">
        <v>0</v>
      </c>
      <c r="K20" s="31"/>
      <c r="L20" s="31"/>
    </row>
    <row r="21" spans="1:12" x14ac:dyDescent="0.25">
      <c r="A21" s="20" t="s">
        <v>54</v>
      </c>
      <c r="B21" s="18" t="s">
        <v>51</v>
      </c>
      <c r="C21" s="19">
        <f>SUM(C22:C23)</f>
        <v>31</v>
      </c>
      <c r="D21" s="19">
        <f t="shared" ref="D21:J21" si="0">SUM(D22:D23)</f>
        <v>9</v>
      </c>
      <c r="E21" s="19">
        <f t="shared" si="0"/>
        <v>12</v>
      </c>
      <c r="F21" s="19">
        <f t="shared" si="0"/>
        <v>12</v>
      </c>
      <c r="G21" s="19">
        <f t="shared" si="0"/>
        <v>0</v>
      </c>
      <c r="H21" s="19">
        <f t="shared" si="0"/>
        <v>0</v>
      </c>
      <c r="I21" s="19">
        <f t="shared" si="0"/>
        <v>4</v>
      </c>
      <c r="J21" s="19">
        <f t="shared" si="0"/>
        <v>2</v>
      </c>
      <c r="K21" s="51">
        <f>K3+K6+K9+K12+K15+K18</f>
        <v>0</v>
      </c>
      <c r="L21" s="51">
        <f>L3+L6+L9+L12+L15+L18</f>
        <v>1</v>
      </c>
    </row>
    <row r="22" spans="1:12" x14ac:dyDescent="0.25">
      <c r="A22" s="21"/>
      <c r="B22" s="18" t="s">
        <v>52</v>
      </c>
      <c r="C22" s="19">
        <f>C4+C7+C10+C13+C16+C19</f>
        <v>16</v>
      </c>
      <c r="D22" s="19">
        <f t="shared" ref="D22:J23" si="1">D4+D7+D10+D13+D16+D19</f>
        <v>4</v>
      </c>
      <c r="E22" s="19">
        <f t="shared" si="1"/>
        <v>8</v>
      </c>
      <c r="F22" s="19">
        <f t="shared" si="1"/>
        <v>8</v>
      </c>
      <c r="G22" s="19">
        <f t="shared" si="1"/>
        <v>0</v>
      </c>
      <c r="H22" s="19">
        <f t="shared" si="1"/>
        <v>0</v>
      </c>
      <c r="I22" s="19">
        <f t="shared" si="1"/>
        <v>3</v>
      </c>
      <c r="J22" s="19">
        <f t="shared" si="1"/>
        <v>1</v>
      </c>
      <c r="K22" s="52"/>
      <c r="L22" s="52"/>
    </row>
    <row r="23" spans="1:12" x14ac:dyDescent="0.25">
      <c r="A23" s="22"/>
      <c r="B23" s="18" t="s">
        <v>53</v>
      </c>
      <c r="C23" s="19">
        <f>C5+C8+C11+C14+C17+C20</f>
        <v>15</v>
      </c>
      <c r="D23" s="19">
        <f t="shared" si="1"/>
        <v>5</v>
      </c>
      <c r="E23" s="19">
        <f t="shared" si="1"/>
        <v>4</v>
      </c>
      <c r="F23" s="19">
        <f t="shared" si="1"/>
        <v>4</v>
      </c>
      <c r="G23" s="19">
        <f t="shared" si="1"/>
        <v>0</v>
      </c>
      <c r="H23" s="19">
        <f t="shared" si="1"/>
        <v>0</v>
      </c>
      <c r="I23" s="19">
        <f t="shared" si="1"/>
        <v>1</v>
      </c>
      <c r="J23" s="19">
        <f t="shared" si="1"/>
        <v>1</v>
      </c>
      <c r="K23" s="53"/>
      <c r="L23" s="53"/>
    </row>
  </sheetData>
  <mergeCells count="22">
    <mergeCell ref="A1:K1"/>
    <mergeCell ref="A3:A5"/>
    <mergeCell ref="K3:K5"/>
    <mergeCell ref="L3:L5"/>
    <mergeCell ref="A6:A8"/>
    <mergeCell ref="K6:K8"/>
    <mergeCell ref="L6:L8"/>
    <mergeCell ref="A9:A11"/>
    <mergeCell ref="K9:K11"/>
    <mergeCell ref="L9:L11"/>
    <mergeCell ref="A12:A14"/>
    <mergeCell ref="K12:K14"/>
    <mergeCell ref="L12:L14"/>
    <mergeCell ref="A21:A23"/>
    <mergeCell ref="K21:K23"/>
    <mergeCell ref="L21:L23"/>
    <mergeCell ref="A15:A17"/>
    <mergeCell ref="K15:K17"/>
    <mergeCell ref="L15:L17"/>
    <mergeCell ref="A18:A20"/>
    <mergeCell ref="K18:K20"/>
    <mergeCell ref="L18:L20"/>
  </mergeCells>
  <phoneticPr fontId="1" type="noConversion"/>
  <pageMargins left="0.7" right="0.7" top="0.75" bottom="0.75" header="0.3" footer="0.3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太麻里鄉</vt:lpstr>
      <vt:lpstr>金峰鄉</vt:lpstr>
      <vt:lpstr>大武鄉</vt:lpstr>
      <vt:lpstr>達仁鄉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cp:lastPrinted>2026-07-01T03:01:41Z</cp:lastPrinted>
  <dcterms:created xsi:type="dcterms:W3CDTF">2025-11-04T06:27:58Z</dcterms:created>
  <dcterms:modified xsi:type="dcterms:W3CDTF">2026-08-03T02:15:31Z</dcterms:modified>
</cp:coreProperties>
</file>